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95" windowHeight="5385" activeTab="1"/>
  </bookViews>
  <sheets>
    <sheet name="Hoja1" sheetId="1" r:id="rId1"/>
    <sheet name="Hoja2" sheetId="2" r:id="rId2"/>
    <sheet name="Hoja3" sheetId="3" r:id="rId3"/>
    <sheet name="Hoja4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1">'Hoja2'!$1:$6</definedName>
  </definedNames>
  <calcPr fullCalcOnLoad="1"/>
</workbook>
</file>

<file path=xl/sharedStrings.xml><?xml version="1.0" encoding="utf-8"?>
<sst xmlns="http://schemas.openxmlformats.org/spreadsheetml/2006/main" count="2042" uniqueCount="1894">
  <si>
    <t>Incubadora de Organizaciones Sociales</t>
  </si>
  <si>
    <t>331110105-7350</t>
  </si>
  <si>
    <t>Procesos Democráticos Transparentes</t>
  </si>
  <si>
    <t>331110105-7405</t>
  </si>
  <si>
    <t>Educación Ambiental para la Generación de Valores en la Población Infantil</t>
  </si>
  <si>
    <t>331110106</t>
  </si>
  <si>
    <t>Comunicar vida y jugar limpio</t>
  </si>
  <si>
    <t>331110106-1147</t>
  </si>
  <si>
    <t>Programas Culturales de la Orquesta Filarmónica de Bogotá</t>
  </si>
  <si>
    <t>331110106-3076</t>
  </si>
  <si>
    <t>Administración y Sostenibilidad del Sistema Distrital de Parques</t>
  </si>
  <si>
    <t>331110106-4233</t>
  </si>
  <si>
    <t>Alternativas de Prevención Integral Ante el Uso Indebido de Drogas</t>
  </si>
  <si>
    <t>331110106-7000</t>
  </si>
  <si>
    <t>Promoción y divulgación de los valores culturales del patrimonio construido</t>
  </si>
  <si>
    <t>331110106-7031</t>
  </si>
  <si>
    <t>Realización y Coordinación de Actividades Artísticas, Culturales y Consolidación de la Biblioteca</t>
  </si>
  <si>
    <t>331110106-7032</t>
  </si>
  <si>
    <t>Adecuación de la Infraestructura Física, Técnica e Informática</t>
  </si>
  <si>
    <t>331110106-7067</t>
  </si>
  <si>
    <t>Adecuación Instrumental Física y Técnica de la Orquesta Filarmónica de Bogotá</t>
  </si>
  <si>
    <t>331110106-7278</t>
  </si>
  <si>
    <t>Agenda cultural</t>
  </si>
  <si>
    <t>331110106-7287</t>
  </si>
  <si>
    <t>Cultura Local y Metropolitana</t>
  </si>
  <si>
    <t>331110106-7288</t>
  </si>
  <si>
    <t>Eventos en Escenarios Culturales</t>
  </si>
  <si>
    <t>331110106-7289</t>
  </si>
  <si>
    <t>Difusión Actividades Culturales y Turísticas</t>
  </si>
  <si>
    <t>331110106-7290</t>
  </si>
  <si>
    <t>Dotación, Adecuación, Modernización y Mantenimiento de Espacios Culturales y Administrativos</t>
  </si>
  <si>
    <t>331110106-7291</t>
  </si>
  <si>
    <t>Formación Artística y Cultural</t>
  </si>
  <si>
    <t>331110106-7297</t>
  </si>
  <si>
    <t>Cultura en común</t>
  </si>
  <si>
    <t>331110106-7345</t>
  </si>
  <si>
    <t>Deporte para la Vida</t>
  </si>
  <si>
    <t>331110106-7346</t>
  </si>
  <si>
    <t>Re-creando a Bogotá</t>
  </si>
  <si>
    <t>331110106-7359</t>
  </si>
  <si>
    <t>Más y Mejor Uso del Tiempo de Aprendizaje</t>
  </si>
  <si>
    <t>331110106-7442</t>
  </si>
  <si>
    <t>Programas culturales en escenarios públicos</t>
  </si>
  <si>
    <t>3311102</t>
  </si>
  <si>
    <t>Productividad</t>
  </si>
  <si>
    <t>331110207</t>
  </si>
  <si>
    <t>Bogotanos y bogotanas altamente competentes</t>
  </si>
  <si>
    <t>331110207-4021</t>
  </si>
  <si>
    <t>Generación de Empleo como Herramienta de Recuperación para Jóvenes de la Calle</t>
  </si>
  <si>
    <t>331110207-7210</t>
  </si>
  <si>
    <t>331110207-7293</t>
  </si>
  <si>
    <t>Mejoramiento de la Calidad en el Sector Turístico</t>
  </si>
  <si>
    <t>331110207-7330</t>
  </si>
  <si>
    <t>Pedagogía para gestión comunitaria</t>
  </si>
  <si>
    <t>331110207-7351</t>
  </si>
  <si>
    <t>Formación Técnica, Tecnológica y de Oficios Comunitarios</t>
  </si>
  <si>
    <t>331110207-7360</t>
  </si>
  <si>
    <t>Desarrollo de Competencias Laborales en la Educación</t>
  </si>
  <si>
    <t>331110208</t>
  </si>
  <si>
    <t>Prosperidad colectiva</t>
  </si>
  <si>
    <t>3311102081</t>
  </si>
  <si>
    <t>DESARROLLO DE NUEVOS NEGOCIOS</t>
  </si>
  <si>
    <t>33111020811001</t>
  </si>
  <si>
    <t>Plataforma ISP</t>
  </si>
  <si>
    <t>33111020811002</t>
  </si>
  <si>
    <t>Directorio Comercial</t>
  </si>
  <si>
    <t>33111020811003</t>
  </si>
  <si>
    <t>Equipos CPE's</t>
  </si>
  <si>
    <t>33111020811004</t>
  </si>
  <si>
    <t>Consolidado Portal</t>
  </si>
  <si>
    <t>33111020811005</t>
  </si>
  <si>
    <t>Backbone</t>
  </si>
  <si>
    <t>33111020811006</t>
  </si>
  <si>
    <t>Aplicaciones de Gestión</t>
  </si>
  <si>
    <t>33111020811007</t>
  </si>
  <si>
    <t>LMDS</t>
  </si>
  <si>
    <t>33111020811008</t>
  </si>
  <si>
    <t>Bussiness to Bussiness</t>
  </si>
  <si>
    <t>33111020811009</t>
  </si>
  <si>
    <t>Valor Agregado</t>
  </si>
  <si>
    <t>33111020811010</t>
  </si>
  <si>
    <t>Red de Transmisión</t>
  </si>
  <si>
    <t>33111020811011</t>
  </si>
  <si>
    <t>Servicios Ciudadanos Sobre In</t>
  </si>
  <si>
    <t>33111020811012</t>
  </si>
  <si>
    <t>Optimización de la Página Web</t>
  </si>
  <si>
    <t>331110208-0124</t>
  </si>
  <si>
    <t>Parque industrial y tecnológico del reciclaje y transformación</t>
  </si>
  <si>
    <t>331110208-7024</t>
  </si>
  <si>
    <t>Desarrollo de Instrumentos Económicos para la Competitividad y la Planificación Distrital</t>
  </si>
  <si>
    <t>331110208-7382</t>
  </si>
  <si>
    <t>Recuperación de las Plazas de Mercado para la Eficiente y Competitiva Prestación del Servicio</t>
  </si>
  <si>
    <t>331110208-7387</t>
  </si>
  <si>
    <t>Sistema de reciclaje mejorado para Bogotá</t>
  </si>
  <si>
    <t>331110208-7406</t>
  </si>
  <si>
    <t>Producción Limpia</t>
  </si>
  <si>
    <t>331110208-7407</t>
  </si>
  <si>
    <t>Manejo Ambiental de la Minería:Consolidación de Parques Minero - Industriales</t>
  </si>
  <si>
    <t>331110208-7443</t>
  </si>
  <si>
    <t>Mejoramiento de la Competitividad en el Sector Turístico</t>
  </si>
  <si>
    <t>331110209</t>
  </si>
  <si>
    <t>Bogotá atractiva</t>
  </si>
  <si>
    <t>3311102091</t>
  </si>
  <si>
    <t>SERVICIOS MOVILES DE COMUNICAC</t>
  </si>
  <si>
    <t>3311102091001</t>
  </si>
  <si>
    <t>PCS - Servicios de Telecomuni</t>
  </si>
  <si>
    <t>3311102091002</t>
  </si>
  <si>
    <t>Reposición Sistema de Telefon</t>
  </si>
  <si>
    <t>331110209-0113</t>
  </si>
  <si>
    <t>Alternativas para generar productividad, crecimiento económico sostenido e ingresos en Bogotá</t>
  </si>
  <si>
    <t>331110209-0133</t>
  </si>
  <si>
    <t>Apoyo para la creación de la ventanilla única del empresario</t>
  </si>
  <si>
    <t>331110209-7119</t>
  </si>
  <si>
    <t>Fortalecimiento de la Hacienda Pública Distrital - Plan Antievasión</t>
  </si>
  <si>
    <t>331110209-7246</t>
  </si>
  <si>
    <t>Gestión de activos y pasivos</t>
  </si>
  <si>
    <t>331110209-7294</t>
  </si>
  <si>
    <t>Desarrollo y Atención Turística</t>
  </si>
  <si>
    <t>331110210</t>
  </si>
  <si>
    <t>Bogotá crece con razón</t>
  </si>
  <si>
    <t>3311102101</t>
  </si>
  <si>
    <t>AMPLIACION COBERTURA DE SERVIC</t>
  </si>
  <si>
    <t>3311102101001</t>
  </si>
  <si>
    <t>Ampliación Capacidad Identifi</t>
  </si>
  <si>
    <t>3311102101002</t>
  </si>
  <si>
    <t>Desarrollo del Mercado de Seg</t>
  </si>
  <si>
    <t>3311102101003</t>
  </si>
  <si>
    <t>Ampliación de Líneas y RDSI</t>
  </si>
  <si>
    <t>3311102101004</t>
  </si>
  <si>
    <t>Traslado de líneas</t>
  </si>
  <si>
    <t>3311102101005</t>
  </si>
  <si>
    <t>Red de Acceso</t>
  </si>
  <si>
    <t>3311102101006</t>
  </si>
  <si>
    <t>Ampliación Plataforma Correo</t>
  </si>
  <si>
    <t>3311102101007</t>
  </si>
  <si>
    <t>Ampliación Redes de Telecomun</t>
  </si>
  <si>
    <t>3311102101008</t>
  </si>
  <si>
    <t>Reposición de líneas</t>
  </si>
  <si>
    <t>3311102101009</t>
  </si>
  <si>
    <t>Ampliación Cobertura con Red</t>
  </si>
  <si>
    <t>3311102101010</t>
  </si>
  <si>
    <t>Red Conmutación Larga Distanc</t>
  </si>
  <si>
    <t>3311102101011</t>
  </si>
  <si>
    <t>Ampliación Cable Maya 1</t>
  </si>
  <si>
    <t>3311102101012</t>
  </si>
  <si>
    <t>Proyecto Alianza Fase III</t>
  </si>
  <si>
    <t>3311102101013</t>
  </si>
  <si>
    <t>Ampliación Red de Larga Dista</t>
  </si>
  <si>
    <t>331110210-0114</t>
  </si>
  <si>
    <t>Fortalecimiento de la actividad residencial en sectores de interés cultural</t>
  </si>
  <si>
    <t>331110210-7020</t>
  </si>
  <si>
    <t>Formulación de Lineamientos para la Planificación de las Areas de Expansión y Estudios Urbanos</t>
  </si>
  <si>
    <t>331110210-7178</t>
  </si>
  <si>
    <t>Compra de Tierras</t>
  </si>
  <si>
    <t>331110210-7179</t>
  </si>
  <si>
    <t>Habilitación de superlotes</t>
  </si>
  <si>
    <t>331110210-7193</t>
  </si>
  <si>
    <t>Gestión de Actuaciones Urbanísticas</t>
  </si>
  <si>
    <t>331110210-7209</t>
  </si>
  <si>
    <t>Desarrollo de proyectos urbanísticos asociativos</t>
  </si>
  <si>
    <t>331110210-7262</t>
  </si>
  <si>
    <t>Infraestructura Vial y de Espacio Público para Zonas de Expansión de la Ciudad</t>
  </si>
  <si>
    <t>331110210-7331</t>
  </si>
  <si>
    <t>Renovación del sistema acueducto</t>
  </si>
  <si>
    <t>331110210-7332</t>
  </si>
  <si>
    <t>Rehabilitación sistema alcantarillado sanitario</t>
  </si>
  <si>
    <t>331110210-7333</t>
  </si>
  <si>
    <t>Construcción subsistema de abastecimiento</t>
  </si>
  <si>
    <t>331110210-7334</t>
  </si>
  <si>
    <t>Construcción subsistema dis.  en acueducto</t>
  </si>
  <si>
    <t>331110210-7335</t>
  </si>
  <si>
    <t>Construcción subsistema recolección tratamiento</t>
  </si>
  <si>
    <t>331110210-7373</t>
  </si>
  <si>
    <t>Vigilancia, Prevención y Control sobre Vivienda Ilegal</t>
  </si>
  <si>
    <t>331110210-7382</t>
  </si>
  <si>
    <t>331110210-7383</t>
  </si>
  <si>
    <t>Gestión Total de los Cementerios y Hornos Crematorios Distritales</t>
  </si>
  <si>
    <t>331110210-7401</t>
  </si>
  <si>
    <t>Racionalización del Uso de la Propiedad Inmobiliaria Distrital</t>
  </si>
  <si>
    <t>331110210-7408</t>
  </si>
  <si>
    <t>Ecosistemas Estratégicos y Biodiversidad: Vigilancia y Control de la Ocupación Ilegal del Sistema de Areas Protegidas</t>
  </si>
  <si>
    <t>331110211</t>
  </si>
  <si>
    <t>Movilidad inteligente</t>
  </si>
  <si>
    <t>331110211-5054</t>
  </si>
  <si>
    <t>Recuperación y Mantenimiento de la Malla Vial</t>
  </si>
  <si>
    <t>331110211-5056</t>
  </si>
  <si>
    <t>Corredores de Transporte Alternativo - Ciclorrutas</t>
  </si>
  <si>
    <t>331110211-7018</t>
  </si>
  <si>
    <t>Estudios de Desarrollo del Plan Vial de Transporte</t>
  </si>
  <si>
    <t>331110211-7041</t>
  </si>
  <si>
    <t>Infraestructura para el Transporte Público</t>
  </si>
  <si>
    <t>331110211-7048</t>
  </si>
  <si>
    <t>Ampliación y Mejorameinto de la Malla Vial</t>
  </si>
  <si>
    <t>331110211-7223</t>
  </si>
  <si>
    <t>Operación y control del sistema Transmilenio</t>
  </si>
  <si>
    <t>331110211-7233</t>
  </si>
  <si>
    <t>Apoyo administrativo para la Unidad Ejecutiva UEL - IDU</t>
  </si>
  <si>
    <t>331110211-7251</t>
  </si>
  <si>
    <t>Gestión de infraestructura del Transporte Público</t>
  </si>
  <si>
    <t>331110211-7254</t>
  </si>
  <si>
    <t>Expansión y Mantenimiento del Sistema Integral de Control de Tránsito en Bogotá</t>
  </si>
  <si>
    <t>331110211-7259</t>
  </si>
  <si>
    <t>Mantenimiento del Espacio Público</t>
  </si>
  <si>
    <t>331110211-7263</t>
  </si>
  <si>
    <t>Mantenimiento Puentes Peatonales y Vehiculares</t>
  </si>
  <si>
    <t>331110211-7265</t>
  </si>
  <si>
    <t>Construcción Puentes Peatonales y Vehiculares</t>
  </si>
  <si>
    <t>331110211-7277</t>
  </si>
  <si>
    <t>Construcción del Espacio Público</t>
  </si>
  <si>
    <t>331110211-7336</t>
  </si>
  <si>
    <t>Atención eficiente al cliente</t>
  </si>
  <si>
    <t>331110212</t>
  </si>
  <si>
    <t>Plataforma integral de servicios</t>
  </si>
  <si>
    <t>3311102121</t>
  </si>
  <si>
    <t>MEJORAMIENTO DEL SERVICIO</t>
  </si>
  <si>
    <t>3311102121001</t>
  </si>
  <si>
    <t>Compresores de Voz y Datos In</t>
  </si>
  <si>
    <t>3311102121002</t>
  </si>
  <si>
    <t>Red Multiservicios ATM - Acce</t>
  </si>
  <si>
    <t>3311102121003</t>
  </si>
  <si>
    <t>Planes de Contingencia y Mejo</t>
  </si>
  <si>
    <t>3311102121004</t>
  </si>
  <si>
    <t>Teléfonos Públicos</t>
  </si>
  <si>
    <t>3311102121005</t>
  </si>
  <si>
    <t>Optimización Distribuidores G</t>
  </si>
  <si>
    <t>3311102121006</t>
  </si>
  <si>
    <t>Reposición Terminales MFC x S</t>
  </si>
  <si>
    <t>3311102121007</t>
  </si>
  <si>
    <t>Unificación de Tecnología en</t>
  </si>
  <si>
    <t>3311102121008</t>
  </si>
  <si>
    <t>Optimización SIMRA - LTS</t>
  </si>
  <si>
    <t>3311102121009</t>
  </si>
  <si>
    <t>Optimización de Sistemas de E</t>
  </si>
  <si>
    <t>3311102121010</t>
  </si>
  <si>
    <t>Modernización en la Red Secun</t>
  </si>
  <si>
    <t>3311102121011</t>
  </si>
  <si>
    <t>Soluciones Ultima Milla</t>
  </si>
  <si>
    <t>3311102121012</t>
  </si>
  <si>
    <t>Reingenieria en Servicio al C</t>
  </si>
  <si>
    <t>3311102121013</t>
  </si>
  <si>
    <t>Desarrollo de Sistemas de Pag</t>
  </si>
  <si>
    <t>3311102121014</t>
  </si>
  <si>
    <t>Centro de Atención Personaliz</t>
  </si>
  <si>
    <t>3311102121015</t>
  </si>
  <si>
    <t>Ampliación Completación de Ll</t>
  </si>
  <si>
    <t>331110212-0136</t>
  </si>
  <si>
    <t>Apoyo al proceso de coordinación interinstitucional de los planes de servicios públicos</t>
  </si>
  <si>
    <t>331110212-7099</t>
  </si>
  <si>
    <t>Limpieza Urbana - Interventoría</t>
  </si>
  <si>
    <t>331110212-7101</t>
  </si>
  <si>
    <t>Adecuación Nuevo Relleno - Interventoría</t>
  </si>
  <si>
    <t>331110212-7337</t>
  </si>
  <si>
    <t>Plan de control de pérdidas</t>
  </si>
  <si>
    <t>331110212-7383</t>
  </si>
  <si>
    <t>331110212-7384</t>
  </si>
  <si>
    <t>Gestión a la Prestación del Servicio de Alumbrado Público en Bogotá</t>
  </si>
  <si>
    <t>331110212-7385</t>
  </si>
  <si>
    <t>Gestión para el Servicio Público de Aseo en Bogotá, D.C.</t>
  </si>
  <si>
    <t>331110212-7386</t>
  </si>
  <si>
    <t>Disposición y Tratamiento de Residuos Sólidos no Aprovechables</t>
  </si>
  <si>
    <t>331110212-7387</t>
  </si>
  <si>
    <t>Sistema de Reciclaje Mejorado para Bogotá</t>
  </si>
  <si>
    <t>331110212-7388</t>
  </si>
  <si>
    <t>Manejo y Tratamiento de Escombros en el Distrito</t>
  </si>
  <si>
    <t>331110212-7389</t>
  </si>
  <si>
    <t>Diagnóstico del Servicio de Gas Domiciliario en el Distrito Capital</t>
  </si>
  <si>
    <t>331110213</t>
  </si>
  <si>
    <t>Unidos para competir y vivir mejor</t>
  </si>
  <si>
    <t>331110213-0137</t>
  </si>
  <si>
    <t>Apoyo técnico para el fortalecimiento de la región Bogotá - Cundinamarca</t>
  </si>
  <si>
    <t>331110213-7023</t>
  </si>
  <si>
    <t>Formulación de Lineamientos para la Planificación de Areas Rurales, Cascos Veredales y Relación con los Municipios de la Región</t>
  </si>
  <si>
    <t>331110213-7260</t>
  </si>
  <si>
    <t>Construcción de Vías Regionales</t>
  </si>
  <si>
    <t>331110213-7295</t>
  </si>
  <si>
    <t>Promoción Turística</t>
  </si>
  <si>
    <t>331110213-7410</t>
  </si>
  <si>
    <t>Desarrollo Rural Sostenible: Desarrollo de Prácticas y Sistemas de Aprovechamiento Agropecuario Sostenible</t>
  </si>
  <si>
    <t>331110213-7444</t>
  </si>
  <si>
    <t>Covenios de competitividad para el encadenamiento del valor en el sector turístico</t>
  </si>
  <si>
    <t>3311103</t>
  </si>
  <si>
    <t>Justicia Social</t>
  </si>
  <si>
    <t>331110314</t>
  </si>
  <si>
    <t>Ubiquémonos para la solidaridad</t>
  </si>
  <si>
    <t>331110314-4179</t>
  </si>
  <si>
    <t>Desarrollo de Programas de Educación Especial</t>
  </si>
  <si>
    <t>331110314-4271</t>
  </si>
  <si>
    <t>331110314-6020</t>
  </si>
  <si>
    <t>Monitoreo y Estratificación Distrital</t>
  </si>
  <si>
    <t>331110314-7021</t>
  </si>
  <si>
    <t>Identificación, Análisis y Caracterización de la Situación Social de Bogotá D.C.</t>
  </si>
  <si>
    <t>331110314-7055</t>
  </si>
  <si>
    <t>Sistemática Investigación del Fenómeno Callejero</t>
  </si>
  <si>
    <t>331110314-7191</t>
  </si>
  <si>
    <t>Administración y Análisis del Sistema de Selección de Beneficiarios, SISBEN</t>
  </si>
  <si>
    <t>331110314-7240</t>
  </si>
  <si>
    <t>Atención de emergencia en el Distrito Capital</t>
  </si>
  <si>
    <t>331110314-7300</t>
  </si>
  <si>
    <t>Implementación de preparativos para la respuesta a emergencias en Bogotá</t>
  </si>
  <si>
    <t>331110314-7305</t>
  </si>
  <si>
    <t>Identificados/as para la Equidad</t>
  </si>
  <si>
    <t>331110314-7306</t>
  </si>
  <si>
    <t>Oir - Ciudadanía</t>
  </si>
  <si>
    <t>331110314-7352</t>
  </si>
  <si>
    <t>Sistema de Información de la Acción Comunal</t>
  </si>
  <si>
    <t>331110314-7425</t>
  </si>
  <si>
    <t>Redes sociales y de servicios componentes de salud</t>
  </si>
  <si>
    <t>331110314-7426</t>
  </si>
  <si>
    <t>Fortalecimiento de redes de discapacidad y buen trato</t>
  </si>
  <si>
    <t>331110314-7427</t>
  </si>
  <si>
    <t>SISBEN actualizado y depurado, componenten encuestas prioritarias salud</t>
  </si>
  <si>
    <t>331110315</t>
  </si>
  <si>
    <t>Bogotá ciudad fraterna</t>
  </si>
  <si>
    <t>331110315-1177</t>
  </si>
  <si>
    <t>Protección y Promoción de los Derechos Humanos</t>
  </si>
  <si>
    <t>331110315-4006</t>
  </si>
  <si>
    <t>Conservación y Adecuación de Casas y Dependencias del Idipron</t>
  </si>
  <si>
    <t>331110315-4007</t>
  </si>
  <si>
    <t>Dotación y Renovación de Equipos en Casas y Dependencias del Idipron</t>
  </si>
  <si>
    <t>331110315-4009</t>
  </si>
  <si>
    <t>Construcción de Centros Múltiples en Barrios muy Pobres</t>
  </si>
  <si>
    <t>331110315-4011</t>
  </si>
  <si>
    <t>Atención Diversificada al Fenómeno Callejero Mediante Construcción de Pequeñas Aldeas en el Vichada</t>
  </si>
  <si>
    <t>331110315-4012</t>
  </si>
  <si>
    <t>Alfabetización y Capacitación Integral a la Población Callejera</t>
  </si>
  <si>
    <t>331110315-4013</t>
  </si>
  <si>
    <t>Educación de Indigentes Mediante Capacitación de los Ex Callejeros Bachilleres</t>
  </si>
  <si>
    <t>331110315-4016</t>
  </si>
  <si>
    <t>Atención Integral a Jóvenes Trapecistas</t>
  </si>
  <si>
    <t>331110315-4017</t>
  </si>
  <si>
    <t>Promoción Cultural y Artística de la Población Callejera como Herramienta de Cambio</t>
  </si>
  <si>
    <t>331110315-7054</t>
  </si>
  <si>
    <t>Madres de juventud marginada; agentes de progreso</t>
  </si>
  <si>
    <t>331110315-7056</t>
  </si>
  <si>
    <t>Operación Amistad Atención Primaria a Niños y Jóvenes de la Calle</t>
  </si>
  <si>
    <t>331110315-7217</t>
  </si>
  <si>
    <t>Atención para el Bienestar del Adulto Mayor en Pobreza en Bogotá</t>
  </si>
  <si>
    <t>331110315-7243</t>
  </si>
  <si>
    <t>Servicios de Apoyo Operativo y de Seguridad a las Unidades Educativas de Idipron</t>
  </si>
  <si>
    <t>331110315-7296</t>
  </si>
  <si>
    <t>Tejedores de Sociedad, Componente Artístico</t>
  </si>
  <si>
    <t>331110315-7297</t>
  </si>
  <si>
    <t>Cultura en Común</t>
  </si>
  <si>
    <t>331110315-7307</t>
  </si>
  <si>
    <t>Talentos y Oportunidades para la Generación de Ingresos</t>
  </si>
  <si>
    <t>331110315-7308</t>
  </si>
  <si>
    <t>Centros Amar de Integración</t>
  </si>
  <si>
    <t>331110315-7309</t>
  </si>
  <si>
    <t>Protejamos la Vida: Niños y Niñas Menores de 18 Años en Condiciones de Alta Vulnerabilidad</t>
  </si>
  <si>
    <t>331110315-7310</t>
  </si>
  <si>
    <t>Proyectos de Vida para Personas en Situación de Prostitución</t>
  </si>
  <si>
    <t>331110315-7311</t>
  </si>
  <si>
    <t>Atención Integral para Adultos/as con Limitación Física y/o Mental</t>
  </si>
  <si>
    <t>331110315-7312</t>
  </si>
  <si>
    <t>Atención al Ciudadano y Ciudadana de la Calle</t>
  </si>
  <si>
    <t>331110315-7313</t>
  </si>
  <si>
    <t>Movilicemonos!: Apoyo Adecuado y Transitorio para Familias en Riesgo</t>
  </si>
  <si>
    <t>331110315-7353</t>
  </si>
  <si>
    <t>Acción Voluntaria</t>
  </si>
  <si>
    <t>331110315-7428</t>
  </si>
  <si>
    <t>Protección integral a personas y familias en situación de vulnerabilidad, componente rehabilitación basada en comunidad</t>
  </si>
  <si>
    <t>331110315-7446</t>
  </si>
  <si>
    <t>Alianza para resolver la problemática juvenil barrial</t>
  </si>
  <si>
    <t>331110315-7447</t>
  </si>
  <si>
    <t>Atención a parejas de jóvenes de la calle en extrema condición de pobreza física y moral</t>
  </si>
  <si>
    <t>331110316</t>
  </si>
  <si>
    <t>Nutrir para el futuro</t>
  </si>
  <si>
    <t>331110316-7194</t>
  </si>
  <si>
    <t>Atención Alimenticia a los Asistidos</t>
  </si>
  <si>
    <t>331110316-7314</t>
  </si>
  <si>
    <t>Nutrir para el Futuro - DABS</t>
  </si>
  <si>
    <t>331110316-7361</t>
  </si>
  <si>
    <t>Suministro de Complementos Alimenticios a Escolares</t>
  </si>
  <si>
    <t>331110316-7429</t>
  </si>
  <si>
    <t>Nutrir para el futuro, componente población de niños, niñas y mujeres gestantes</t>
  </si>
  <si>
    <t>331110317</t>
  </si>
  <si>
    <t>Salud con calidad</t>
  </si>
  <si>
    <t>331110317-4014</t>
  </si>
  <si>
    <t>Desarrollo de Trabajo Social y la Salud de la Juventud Callejera</t>
  </si>
  <si>
    <t>331110317-4273</t>
  </si>
  <si>
    <t>Fortalecimiento de la salud pública</t>
  </si>
  <si>
    <t>331110317-6196</t>
  </si>
  <si>
    <t>Desarrollo de la dirección del sistema de seguridad social</t>
  </si>
  <si>
    <t>331110317-6201</t>
  </si>
  <si>
    <t>Mejoramiento de la infraestructura física y de la población de las ESE</t>
  </si>
  <si>
    <t>331110317-7250</t>
  </si>
  <si>
    <t>Aseguramiento y prestación de servicios de salud a la población pobre y vulnerable</t>
  </si>
  <si>
    <t>331110317-7362</t>
  </si>
  <si>
    <t>Aseguramiento de la Salud de los Estudiantes</t>
  </si>
  <si>
    <t>331110317-7430</t>
  </si>
  <si>
    <t>Mejoramiento de la calidad en la prestación de los servicios en salud</t>
  </si>
  <si>
    <t>331110318</t>
  </si>
  <si>
    <t>Mejoremos el barrio y la casa</t>
  </si>
  <si>
    <t>331110318-3075</t>
  </si>
  <si>
    <t>Reasentamiento de Familias</t>
  </si>
  <si>
    <t>331110318-4132</t>
  </si>
  <si>
    <t>Legalización de Barrios</t>
  </si>
  <si>
    <t>331110318-7258</t>
  </si>
  <si>
    <t>Mejoramiento de la Infraestructura Vial y de Espacio Público en los Barrios</t>
  </si>
  <si>
    <t>331110318-7271</t>
  </si>
  <si>
    <t>Gestión de demanda de vicienda de interés social</t>
  </si>
  <si>
    <t>331110318-7301</t>
  </si>
  <si>
    <t>Reducción de riesgos en zonas de tratamiento especial por remoción en mesa e inundación</t>
  </si>
  <si>
    <t>331110318-7328</t>
  </si>
  <si>
    <t>Mejoramiento de Vivienda</t>
  </si>
  <si>
    <t>331110318-7338</t>
  </si>
  <si>
    <t>Construcción redes locales para el servicio</t>
  </si>
  <si>
    <t>331110318-7339</t>
  </si>
  <si>
    <t>331110319</t>
  </si>
  <si>
    <t>Obras con saldo pedagógico</t>
  </si>
  <si>
    <t>331110319-3007</t>
  </si>
  <si>
    <t>Recuperación de la identidad física en sectores e inmuebles de interés cultural</t>
  </si>
  <si>
    <t>331110319-4040</t>
  </si>
  <si>
    <t>Obras con Saldo Pedagógico</t>
  </si>
  <si>
    <t>331110319-7252</t>
  </si>
  <si>
    <t>Mejoramiento Integral de Barrios SUR con Bogotá</t>
  </si>
  <si>
    <t>331110319-7354</t>
  </si>
  <si>
    <t>Ecobarrio</t>
  </si>
  <si>
    <t>3311104</t>
  </si>
  <si>
    <t>Educación</t>
  </si>
  <si>
    <t>331110420</t>
  </si>
  <si>
    <t>Educación para la era del conocimiento</t>
  </si>
  <si>
    <t>331110420-4144</t>
  </si>
  <si>
    <t>Construcción sede central facultad de ingenieria</t>
  </si>
  <si>
    <t>331110420-4147</t>
  </si>
  <si>
    <t>Construcción Facultad de Medio Ambiente</t>
  </si>
  <si>
    <t>331110420-4149</t>
  </si>
  <si>
    <t>Dotación de laboratorios U.D.</t>
  </si>
  <si>
    <t>331110420-4150</t>
  </si>
  <si>
    <t>Dotación y actualización de biblioteca</t>
  </si>
  <si>
    <t>331110420-4232</t>
  </si>
  <si>
    <t>Nómina de Centros Educativos</t>
  </si>
  <si>
    <t>331110420-4238</t>
  </si>
  <si>
    <t>Plan descentralización facultad tecnolo</t>
  </si>
  <si>
    <t>331110420-4248</t>
  </si>
  <si>
    <t>Subsidios a la Demanda Educativa</t>
  </si>
  <si>
    <t>331110420-4261</t>
  </si>
  <si>
    <t>Educación de Adultos</t>
  </si>
  <si>
    <t>331110420-6184</t>
  </si>
  <si>
    <t>Compra de equipos y laboratorio</t>
  </si>
  <si>
    <t>331110420-7069</t>
  </si>
  <si>
    <t>Construcción y Dotación de Centros Educativos en Zonas Marginales</t>
  </si>
  <si>
    <t>331110420-7073</t>
  </si>
  <si>
    <t>Mejoramiento de la Infraestructura de los Centros Educativos Oficiales</t>
  </si>
  <si>
    <t>331110420-7079</t>
  </si>
  <si>
    <t>Fomento a la Aprobación y a la Retención Escolar</t>
  </si>
  <si>
    <t>331110420-7195</t>
  </si>
  <si>
    <t>Operación de Centros Educativos</t>
  </si>
  <si>
    <t>331110420-7274</t>
  </si>
  <si>
    <t>Fomento a las investigaciones e innovaciones educativas y socializaciones de productos y procesos</t>
  </si>
  <si>
    <t>331110420-7364</t>
  </si>
  <si>
    <t>Fondo de Financiamiento para la Educación Superior</t>
  </si>
  <si>
    <t>331110420-7365</t>
  </si>
  <si>
    <t>Servicio de Transporte Escolar</t>
  </si>
  <si>
    <t>331110420-7366</t>
  </si>
  <si>
    <t>Fomento al Uso de Medios Educativos</t>
  </si>
  <si>
    <t>331110421</t>
  </si>
  <si>
    <t>Competencias para toda la vida</t>
  </si>
  <si>
    <t>331110421-4284</t>
  </si>
  <si>
    <t>Comunicación Educativa</t>
  </si>
  <si>
    <t>331110421-7074</t>
  </si>
  <si>
    <t>Nivelación para la Excelencia</t>
  </si>
  <si>
    <t>331110421-7075</t>
  </si>
  <si>
    <t>Evaluación de Competencias Básicas y Valores</t>
  </si>
  <si>
    <t>331110421-7076</t>
  </si>
  <si>
    <t>Formación de Recursos Humanos de los Centros Educativos</t>
  </si>
  <si>
    <t>331110421-7274</t>
  </si>
  <si>
    <t>Fomento a las Invetigaciones e Innovaciones Educativas y Socializaciones de Productos y Procesos</t>
  </si>
  <si>
    <t>331110421-7364</t>
  </si>
  <si>
    <t>331110421-7367</t>
  </si>
  <si>
    <t>331110421-7368</t>
  </si>
  <si>
    <t>Reordenamiento Institucional</t>
  </si>
  <si>
    <t>331110422</t>
  </si>
  <si>
    <t>Todos a leer con gusto</t>
  </si>
  <si>
    <t>331110422-7369</t>
  </si>
  <si>
    <t>Fondo Red Distrital de Bibliotecas</t>
  </si>
  <si>
    <t>3311105</t>
  </si>
  <si>
    <t>Ambiente</t>
  </si>
  <si>
    <t>331110524</t>
  </si>
  <si>
    <t>Bogotá, goce sostenible</t>
  </si>
  <si>
    <t>331110524-2006</t>
  </si>
  <si>
    <t>Conservación y propagación de la flora</t>
  </si>
  <si>
    <t>331110524-7412</t>
  </si>
  <si>
    <t>Educación ambiental para la sensibilización y mejoramientos de comportamientos ciudadanos</t>
  </si>
  <si>
    <t>331110525</t>
  </si>
  <si>
    <t>Bogotá, limpia me gustas más</t>
  </si>
  <si>
    <t>331110525-2017</t>
  </si>
  <si>
    <t>Construcción y Operación de las Plantas de Tratamiento del Salitre, Fucha y Tunjuelito</t>
  </si>
  <si>
    <t>331110525-7249</t>
  </si>
  <si>
    <t>Gestión Ambiental de Proyectos IDU</t>
  </si>
  <si>
    <t>331110525-7340</t>
  </si>
  <si>
    <t>Control y mitigación del impacto ambiental</t>
  </si>
  <si>
    <t>331110525-7390</t>
  </si>
  <si>
    <t>Construcción de una unidad de estabilización y una celda para el manejo de residuos peligrosos en Bogotá</t>
  </si>
  <si>
    <t>331110525-7391</t>
  </si>
  <si>
    <t>Mejoramiento del estado de limpieza y promoción del uso del mobiliario urbano con participación de la comunidad en zonas</t>
  </si>
  <si>
    <t>331110525-7392</t>
  </si>
  <si>
    <t>Tratamiento de residuos hospitalarios anatomopatológicos en Bogotá</t>
  </si>
  <si>
    <t>331110525-7413</t>
  </si>
  <si>
    <t>Fortalecimiento Institucional para la Promoción de Sistemas de Gestión Ambiental Institucional</t>
  </si>
  <si>
    <t>331110525-7414</t>
  </si>
  <si>
    <t>Ordenamiento Ambiental Urbano: Gestión Ambiental Sectorial</t>
  </si>
  <si>
    <t>331110525-7415</t>
  </si>
  <si>
    <t>Ordenamiento Ambiental Urbano: Control de Fuentes de Contaminación y Deterioro Ambiental</t>
  </si>
  <si>
    <t>331110525-7416</t>
  </si>
  <si>
    <t>Ordenamiento Ambiental Urbano: Redes de Monitoreo Ambiental</t>
  </si>
  <si>
    <t>331110525-7417</t>
  </si>
  <si>
    <t>Manejo Ambiental de la Mineria: Recuperación Morfológica y Ambiental de Canteras</t>
  </si>
  <si>
    <t>331110525-7431</t>
  </si>
  <si>
    <t>Mejoramiento de la calidad del espacio público, componente vigilancia y control de riesgos ambiental, físicos, químicos</t>
  </si>
  <si>
    <t>331110526</t>
  </si>
  <si>
    <t>Bogotá previsiva, vivimos más</t>
  </si>
  <si>
    <t>331110526-2010</t>
  </si>
  <si>
    <t>Modernización Cuerpo Oficial de Bomberos</t>
  </si>
  <si>
    <t>331110526-7005</t>
  </si>
  <si>
    <t>Estudios tendientes a la prevención y preservación de los bienes de interés cultural</t>
  </si>
  <si>
    <t>331110526-7302</t>
  </si>
  <si>
    <t>Análisis y evaluación de riesgos en el D.C.</t>
  </si>
  <si>
    <t>331110526-7303</t>
  </si>
  <si>
    <t>Formación ciudadana en prevención y atención de mergencias y desastres</t>
  </si>
  <si>
    <t>331110526-7432</t>
  </si>
  <si>
    <t>Vigilancia y contrl de los factores de riesgo ambientales biológicos</t>
  </si>
  <si>
    <t>331110527</t>
  </si>
  <si>
    <t>Bogotá bella, construida y natural</t>
  </si>
  <si>
    <t>331110527-3011</t>
  </si>
  <si>
    <t>Desarrollo Infraestructura de Parques y Escenarios</t>
  </si>
  <si>
    <t>331110527-7015</t>
  </si>
  <si>
    <t>Identificación de Potencialidades, Acciones y Proyectos Estratificación para la Recuperación, Ampliación y Mejoramiento del Espacio Público Peatonal</t>
  </si>
  <si>
    <t>331110527-7059</t>
  </si>
  <si>
    <t>Planificación y fomento de la arborización de la malla verde urbana, parques áreas de influencia</t>
  </si>
  <si>
    <t>331110527-7227</t>
  </si>
  <si>
    <t>Registro, Saneamiento y Sistema de Información del Espacio Público</t>
  </si>
  <si>
    <t>331110527-7341</t>
  </si>
  <si>
    <t>Protección y manejo ambiental</t>
  </si>
  <si>
    <t>331110527-7418</t>
  </si>
  <si>
    <t>Desarrollo Rural Sostenible: Restauración Ecológica en Ecosistemas Nativos y Agroecológicos</t>
  </si>
  <si>
    <t>331110527-7419</t>
  </si>
  <si>
    <t>Ecosistemas Estratégicos y Biodiversidad: Consolidación de la Estructura Ecológica Principal</t>
  </si>
  <si>
    <t>331110527-7448</t>
  </si>
  <si>
    <t>Construcción y administración de baños públicos para tender puntos urbanisticos de la ciudad con la participación de la</t>
  </si>
  <si>
    <t>3311106</t>
  </si>
  <si>
    <t>Familia y Niñez</t>
  </si>
  <si>
    <t>331110628</t>
  </si>
  <si>
    <t>Cartas de navegación para la política social</t>
  </si>
  <si>
    <t>331110628-7268</t>
  </si>
  <si>
    <t>Consejos Tutelares para la Protección de los Derechos de los Niños y las Niñas</t>
  </si>
  <si>
    <t>331110628-7298</t>
  </si>
  <si>
    <t>331110628-7315</t>
  </si>
  <si>
    <t>Políticas y Modelos de Intervención Social</t>
  </si>
  <si>
    <t>331110628-7316</t>
  </si>
  <si>
    <t>Nuevas Voces Ciudadanas</t>
  </si>
  <si>
    <t>331110628-7347</t>
  </si>
  <si>
    <t>Formación de organizaciones artísticas y culturales de niños, niñas y jóvenes</t>
  </si>
  <si>
    <t>331110628-7349</t>
  </si>
  <si>
    <t>Fomento a la participación ciudadan juvenil mediante el ejercicio del autogobierno en todos los programas del IDIPRON</t>
  </si>
  <si>
    <t>331110628-7355</t>
  </si>
  <si>
    <t>Política y Modelos de Intervención para la Juventud</t>
  </si>
  <si>
    <t>331110628-7356</t>
  </si>
  <si>
    <t>Promoción y Participación de Género</t>
  </si>
  <si>
    <t>331110628-7370</t>
  </si>
  <si>
    <t>Alternativas de prevención integral con familia y niñez ante el uso indebido de sustancias psicoactivas</t>
  </si>
  <si>
    <t>331110629</t>
  </si>
  <si>
    <t>Educación para el amor y familias gestantes</t>
  </si>
  <si>
    <t>331110629-7317</t>
  </si>
  <si>
    <t>Familias Gestantes: Bebés Sano/as y Deseado/as</t>
  </si>
  <si>
    <t>331110629-7433</t>
  </si>
  <si>
    <t>EJECUCION PRESUPUESTAL CONSOLIDADA</t>
  </si>
  <si>
    <t>Familias Gestantes, componentes salud materno perinatal</t>
  </si>
  <si>
    <t>331110629-7434</t>
  </si>
  <si>
    <t>Educación para el amor, componente salud sexual y reproductiva</t>
  </si>
  <si>
    <t>331110630</t>
  </si>
  <si>
    <t>Mundos para la niñez y la familia</t>
  </si>
  <si>
    <t>331110630-4027</t>
  </si>
  <si>
    <t>Construcción, Remodelación y Mantenimientos de Plantas Físicas</t>
  </si>
  <si>
    <t>331110630-6158</t>
  </si>
  <si>
    <t>Servicios Personales y Aportes Patronales</t>
  </si>
  <si>
    <t>331110630-7187</t>
  </si>
  <si>
    <t>Servicios de Operación y Apoyo de las Unidades de Servicios DABS</t>
  </si>
  <si>
    <t>331110630-7298</t>
  </si>
  <si>
    <t>Nuevas Voces Ciudadanas, Componente Cultural y Turístico</t>
  </si>
  <si>
    <t>331110630-7318</t>
  </si>
  <si>
    <t>Integración Familiar y Comunitaria en Centros de Desarrollo Comunitario - CDC</t>
  </si>
  <si>
    <t>331110630-7319</t>
  </si>
  <si>
    <t>Mundos para la Niñez 0 a 5 años: Educación Inicial</t>
  </si>
  <si>
    <t>331110631</t>
  </si>
  <si>
    <t>Familias educadoras</t>
  </si>
  <si>
    <t>331110631-7054</t>
  </si>
  <si>
    <t>Madres de la Juventud Marginada: Agentes de Progreso</t>
  </si>
  <si>
    <t>331110631-7357</t>
  </si>
  <si>
    <t>Familias Educadoras</t>
  </si>
  <si>
    <t>331110632</t>
  </si>
  <si>
    <t>Desarmarnos para el amor</t>
  </si>
  <si>
    <t>331110632-4038</t>
  </si>
  <si>
    <t>Creación y Fortalecimiento de las Comisarías de Familia de Bogotá</t>
  </si>
  <si>
    <t>331110632-4039</t>
  </si>
  <si>
    <t>Creación y Fortalecimiento de Unidades de Mediación y Conciliación de Bogotá</t>
  </si>
  <si>
    <t>331110632-7320</t>
  </si>
  <si>
    <t>Atención Integral a Niños y Niñas Victimas de Delitos Sexuales y de las Peores Formas de Explotación</t>
  </si>
  <si>
    <t>331110632-7321</t>
  </si>
  <si>
    <t>Redes para la Democracia Familiar</t>
  </si>
  <si>
    <t>331110632-7435</t>
  </si>
  <si>
    <t>Redes para la prevención, atención y sanción de la violencia intrafamiliar, componente fortalecimiento de la salud mental</t>
  </si>
  <si>
    <t>3311107</t>
  </si>
  <si>
    <t>Gestión Pública Admirable</t>
  </si>
  <si>
    <t>331110733</t>
  </si>
  <si>
    <t>Administración a la medida</t>
  </si>
  <si>
    <t>3311107331</t>
  </si>
  <si>
    <t>ESTRUCTURA DE OPERACION Y GEST</t>
  </si>
  <si>
    <t>3311107331001</t>
  </si>
  <si>
    <t>Actualización Laboratorio de</t>
  </si>
  <si>
    <t>3311107331002</t>
  </si>
  <si>
    <t>Ampliación y Modernización La</t>
  </si>
  <si>
    <t>3311107331003</t>
  </si>
  <si>
    <t>Adecuación de Inmuebles</t>
  </si>
  <si>
    <t>3311107331004</t>
  </si>
  <si>
    <t>Cuarta Etapa Adecuación Sede</t>
  </si>
  <si>
    <t>3311107331005</t>
  </si>
  <si>
    <t>Adecuación Centrales Telefóni</t>
  </si>
  <si>
    <t>3311107331006</t>
  </si>
  <si>
    <t>Software de Modelo de Gestión</t>
  </si>
  <si>
    <t>3311107331007</t>
  </si>
  <si>
    <t>Planificación de Requerimient</t>
  </si>
  <si>
    <t>3311107331008</t>
  </si>
  <si>
    <t>Seguridad Informática</t>
  </si>
  <si>
    <t>3311107331009</t>
  </si>
  <si>
    <t>Gestión Unificada de Platafor</t>
  </si>
  <si>
    <t>3311107331010</t>
  </si>
  <si>
    <t>Manejo Documental Fase II</t>
  </si>
  <si>
    <t>3311107331011</t>
  </si>
  <si>
    <t>Creación de Ambientes</t>
  </si>
  <si>
    <t>3311107331012</t>
  </si>
  <si>
    <t>Ofimática - Especializadas</t>
  </si>
  <si>
    <t>3311107331013</t>
  </si>
  <si>
    <t>Sistema de Control de Fraudes</t>
  </si>
  <si>
    <t>3311107331014</t>
  </si>
  <si>
    <t>Seguridad Corporativa</t>
  </si>
  <si>
    <t>3311107331015</t>
  </si>
  <si>
    <t>Inventario de la Red de Plant</t>
  </si>
  <si>
    <t>3311107331016</t>
  </si>
  <si>
    <t>Data Ware House Fase III y IV</t>
  </si>
  <si>
    <t>3311107331017</t>
  </si>
  <si>
    <t>Fase II Centro de Gestión</t>
  </si>
  <si>
    <t>3311107331018</t>
  </si>
  <si>
    <t>Sistema de Recolección de Dat</t>
  </si>
  <si>
    <t>3311107331019</t>
  </si>
  <si>
    <t>Integración de Aplicaciones F</t>
  </si>
  <si>
    <t>3311107331020</t>
  </si>
  <si>
    <t>Capacity Planning</t>
  </si>
  <si>
    <t>331110733-0121</t>
  </si>
  <si>
    <t>Adecuación y desarrollo institucional</t>
  </si>
  <si>
    <t>331110733-0123</t>
  </si>
  <si>
    <t>Apoyo a los procesos de planeación y gestión local</t>
  </si>
  <si>
    <t>331110733-0138</t>
  </si>
  <si>
    <t>Diseño e Implantación de un Sistema de costeo por productos como herramienta del presupuesto inteligente</t>
  </si>
  <si>
    <t>331110733-0139</t>
  </si>
  <si>
    <t>Diseño e implentación del sistema de seguridad de la Dirección Distrital de Tesorería</t>
  </si>
  <si>
    <t>331110733-0145</t>
  </si>
  <si>
    <t>Presupuesto inteligente para el Distrito Capital</t>
  </si>
  <si>
    <t>331110733-0146</t>
  </si>
  <si>
    <t>Fortalecimiento de la gestión de ingresos del Distrito Capítal</t>
  </si>
  <si>
    <t>331110733-0155</t>
  </si>
  <si>
    <t>Adecuación de áreas de la Secretaría de Hacienda</t>
  </si>
  <si>
    <t>331110733-1121</t>
  </si>
  <si>
    <t>Sostenimiento de la Red de Participación Educativa</t>
  </si>
  <si>
    <t>331110733-3002</t>
  </si>
  <si>
    <t>Restauración y Mantenimiento Edificio Liévano</t>
  </si>
  <si>
    <t>331110733-3031</t>
  </si>
  <si>
    <t>Construcción del refuerzo estructural de la torre A del CAD</t>
  </si>
  <si>
    <t>331110733-4138</t>
  </si>
  <si>
    <t>Pago de Cesantías</t>
  </si>
  <si>
    <t>331110733-4262</t>
  </si>
  <si>
    <t>Modernización de la Secretaría de Educación</t>
  </si>
  <si>
    <t>331110733-6018</t>
  </si>
  <si>
    <t>Diseño, Montaje y Puesta en Marcha del Sistema Integrado de Información</t>
  </si>
  <si>
    <t>331110733-6036</t>
  </si>
  <si>
    <t>Dotación y Sistematización de las Oficinas del Despacho del Alcalde y la Secretaría General y Apoyo a la Comisión Distrital de Sistemas</t>
  </si>
  <si>
    <t>331110733-6094</t>
  </si>
  <si>
    <t>Fortalecimiento de la Función Institucional de la STT</t>
  </si>
  <si>
    <t>331110733-6102</t>
  </si>
  <si>
    <t>331110733-6104</t>
  </si>
  <si>
    <t>Dotación y Sistematización de la Personería</t>
  </si>
  <si>
    <t>331110733-6106</t>
  </si>
  <si>
    <t>Fondo Rotatorio del Concejo</t>
  </si>
  <si>
    <t>331110733-6127</t>
  </si>
  <si>
    <t>Compra de Equipos Hardware y Software</t>
  </si>
  <si>
    <t>331110733-6175</t>
  </si>
  <si>
    <t>Desarrollo del Talento Humano</t>
  </si>
  <si>
    <t>331110733-6187</t>
  </si>
  <si>
    <t>Mejoramiento a la Gestión del DAPD</t>
  </si>
  <si>
    <t>331110733-6188</t>
  </si>
  <si>
    <t>Sostenibilidad del Sistema de Información Geográfico SIG DAPD</t>
  </si>
  <si>
    <t>331110733-6200</t>
  </si>
  <si>
    <t>Garantía de la calidad en la prestación del servicio</t>
  </si>
  <si>
    <t>331110733-6204</t>
  </si>
  <si>
    <t>Construcción y Dotación del Archivo Distrital</t>
  </si>
  <si>
    <t>331110733-6205</t>
  </si>
  <si>
    <t>Apoyo Institucional</t>
  </si>
  <si>
    <t>331110733-7061</t>
  </si>
  <si>
    <t>Reposición equipos de sistemas</t>
  </si>
  <si>
    <t>331110733-7062</t>
  </si>
  <si>
    <t>Adecuación área de archivo y correspondencia</t>
  </si>
  <si>
    <t>331110733-7063</t>
  </si>
  <si>
    <t>Estudios de mercado</t>
  </si>
  <si>
    <t>331110733-7064</t>
  </si>
  <si>
    <t>Reposición equipos diferentes a sistemas</t>
  </si>
  <si>
    <t>331110733-7065</t>
  </si>
  <si>
    <t>Reposición parque automotor</t>
  </si>
  <si>
    <t>331110733-7066</t>
  </si>
  <si>
    <t>Adquisición de software y hardware</t>
  </si>
  <si>
    <t>331110733-7089</t>
  </si>
  <si>
    <t>Apoyo institucional para aumentar la eficiencia en la gestión del sector Gobierno</t>
  </si>
  <si>
    <t>331110733-7096</t>
  </si>
  <si>
    <t>Fortalecimiento de la gestión pública del nuevo milenio</t>
  </si>
  <si>
    <t>331110733-7103</t>
  </si>
  <si>
    <t>Optimización Tecnológica y Operativa</t>
  </si>
  <si>
    <t>331110733-7105</t>
  </si>
  <si>
    <t>Adecuación Administrativa Institucional</t>
  </si>
  <si>
    <t>331110733-7108</t>
  </si>
  <si>
    <t>Sistema Unico de Información de Personal - SUIP</t>
  </si>
  <si>
    <t>331110733-7109</t>
  </si>
  <si>
    <t>Dotación y Mejora del Espacio Físico y de la Infraestructura Locativa</t>
  </si>
  <si>
    <t>331110733-7118</t>
  </si>
  <si>
    <t>Modernización institucional del Distrito</t>
  </si>
  <si>
    <t>331110733-7181</t>
  </si>
  <si>
    <t>Modernización de procesos administrativos</t>
  </si>
  <si>
    <t>331110733-7190</t>
  </si>
  <si>
    <t>Diseño e Implantación del Sistema de Gestión y Resultados del Plan de Desarrollo</t>
  </si>
  <si>
    <t>331110733-7200</t>
  </si>
  <si>
    <t>Fortalecimeinto del Sistema Contable Público del Distrito Capital</t>
  </si>
  <si>
    <t>331110733-7201</t>
  </si>
  <si>
    <t>Adecuación y dotación institucional</t>
  </si>
  <si>
    <t>331110733-7203</t>
  </si>
  <si>
    <t>Adecuación y remodelación en áreas de la entidad</t>
  </si>
  <si>
    <t>331110733-7205</t>
  </si>
  <si>
    <t>Compra de equipo para la entidad</t>
  </si>
  <si>
    <t>331110733-7221</t>
  </si>
  <si>
    <t>Construcción, Dotación y Organización Documental del Archivo de la Secretaría de Hacienda</t>
  </si>
  <si>
    <t>331110733-7225</t>
  </si>
  <si>
    <t>Fortalecimiento Institucional</t>
  </si>
  <si>
    <t>331110733-7232</t>
  </si>
  <si>
    <t>Reposición del parque automotor de la Secretaría de Hacienda</t>
  </si>
  <si>
    <t>331110733-7246</t>
  </si>
  <si>
    <t>Gestión de Activos y Pasivos</t>
  </si>
  <si>
    <t>331110733-7261</t>
  </si>
  <si>
    <t>IDU Eficiente</t>
  </si>
  <si>
    <t>331110733-7326</t>
  </si>
  <si>
    <t>Mejores por Bogotá</t>
  </si>
  <si>
    <t>331110733-7342</t>
  </si>
  <si>
    <t>Adecuaciones administrativas y operativas</t>
  </si>
  <si>
    <t>331110733-7343</t>
  </si>
  <si>
    <t>Sistemas de información, estudios y consultorias</t>
  </si>
  <si>
    <t>331110733-7376</t>
  </si>
  <si>
    <t>fortalecimiento de la defensa judicial distrital</t>
  </si>
  <si>
    <t>331110733-7377</t>
  </si>
  <si>
    <t>Transformación de la organización distrital y de sus entidades centralizadas,  descentralizadas y locales</t>
  </si>
  <si>
    <t>331110733-7420</t>
  </si>
  <si>
    <t>Fortalecimiento Institucional del Sistema Ambiental Distrital</t>
  </si>
  <si>
    <t>331110733-7436</t>
  </si>
  <si>
    <t>Transformación de la organización distrital y de sus entidades centralizadas,  descentralizadas y locales, componente f</t>
  </si>
  <si>
    <t>331110733-7437</t>
  </si>
  <si>
    <t>Diseño y desarrollo del sistema de información de la Secretaría Distrital de Salud y las Empresas Sociales del Estado</t>
  </si>
  <si>
    <t>331110733-7440</t>
  </si>
  <si>
    <t>Renovación e implementación de la plataforma tecnológica en la Contraloría de Bogotá</t>
  </si>
  <si>
    <t>331110734</t>
  </si>
  <si>
    <t>POT: Orden para la armonía</t>
  </si>
  <si>
    <t>3311107341</t>
  </si>
  <si>
    <t>OPERATIVIZACION DEL POT</t>
  </si>
  <si>
    <t>3311107341001</t>
  </si>
  <si>
    <t>Plan Canalizaciones y Redes P</t>
  </si>
  <si>
    <t>331110734-7008</t>
  </si>
  <si>
    <t>Renovación urbana y conservación del patrimonio cultural construido</t>
  </si>
  <si>
    <t>331110734-7208</t>
  </si>
  <si>
    <t>Formulación y Desarrollo de Mecanismos de Gestión para el Ordenamiento Territorial de Bogotá D.C.</t>
  </si>
  <si>
    <t>331110734-7212</t>
  </si>
  <si>
    <t>Formulación de Lineamientos Urbanísticos para la Planificación del Area Urbana de Bogotá</t>
  </si>
  <si>
    <t>331110734-7233</t>
  </si>
  <si>
    <t>Apoyo Administrativo para la Unidad Ejecutiva Local UEL - IDU</t>
  </si>
  <si>
    <t>331110734-7272</t>
  </si>
  <si>
    <t>Modelo para la promoción de vivienda de interés social</t>
  </si>
  <si>
    <t>331110735</t>
  </si>
  <si>
    <t>Cultura de la pobidad y del control social</t>
  </si>
  <si>
    <t>331110735-7216</t>
  </si>
  <si>
    <t>Comunicación Institucional de la Secretaría de Educación</t>
  </si>
  <si>
    <t>331110735-7269</t>
  </si>
  <si>
    <t>Fortalecimiento de la Relación de la Administración del D.C., con los Habitantes de Bogotá y sus Organizaciones</t>
  </si>
  <si>
    <t>331110735-7393</t>
  </si>
  <si>
    <t>Control social para el desarrollo de los servicios públicos</t>
  </si>
  <si>
    <t>331110736</t>
  </si>
  <si>
    <t>Servimos al ciudadano</t>
  </si>
  <si>
    <t>331110736-0140</t>
  </si>
  <si>
    <t>Modelo de intercambio de información espacial para actualización dinámica de Catastro</t>
  </si>
  <si>
    <t>331110736-1122</t>
  </si>
  <si>
    <t>Optimización de la Calidad del Servicio al Ciudadano y Fortalecimeinto de los CADES</t>
  </si>
  <si>
    <t>331110736-6023</t>
  </si>
  <si>
    <t>Control Gubernamental a Entidades sin Animo de Lucro</t>
  </si>
  <si>
    <t>331110736-6028</t>
  </si>
  <si>
    <t>Mapa Digital de Bogotá D.C.</t>
  </si>
  <si>
    <t>331110736-6031</t>
  </si>
  <si>
    <t>Actualización y Conservación Catastral de Bogotá D.C.</t>
  </si>
  <si>
    <t>331110736-6211</t>
  </si>
  <si>
    <t>Materialización de Nomenclatura</t>
  </si>
  <si>
    <t>331110736-7014</t>
  </si>
  <si>
    <t>Modernización Institucional DACD</t>
  </si>
  <si>
    <t>331110736-7170</t>
  </si>
  <si>
    <t>Capacitación, Gestión Humana, ca</t>
  </si>
  <si>
    <t>331110736-7219</t>
  </si>
  <si>
    <t>Adecuación Tecnológica y Logística de la Imprenta Distrital</t>
  </si>
  <si>
    <t>331110736-7241</t>
  </si>
  <si>
    <t>Dotación y Organización Documental del Archivo del Departamento Administrativo del Servicio Civil Distrital</t>
  </si>
  <si>
    <t>331110736-7256</t>
  </si>
  <si>
    <t>Depuración de la base catastral</t>
  </si>
  <si>
    <t>331110736-7257</t>
  </si>
  <si>
    <t>Diseño, desarrollo e implementación del sistema de información geográfico catastral SIGC</t>
  </si>
  <si>
    <t>331110736-7322</t>
  </si>
  <si>
    <t>Calidad y Calidez en los Servicios DABS</t>
  </si>
  <si>
    <t>331110736-</t>
  </si>
  <si>
    <t>331110736-7342</t>
  </si>
  <si>
    <t>331110736-7343</t>
  </si>
  <si>
    <t>Estudios y consultorias para mejora</t>
  </si>
  <si>
    <t>331110736-7378</t>
  </si>
  <si>
    <t>Coordinación de las politicas informáticas y de comunicaciones en el Distrito a través de la comisón Distrital</t>
  </si>
  <si>
    <t>331110736-7379</t>
  </si>
  <si>
    <t>Desarrollo e implementación del sistema único distrital de archivos</t>
  </si>
  <si>
    <t>331110736-7380</t>
  </si>
  <si>
    <t>Racionalización de trámites en entidades del distrito</t>
  </si>
  <si>
    <t>331110736-7421</t>
  </si>
  <si>
    <t>Fortalecimiento Institucional para el Control Ciudadano de la Calidad Ambiental</t>
  </si>
  <si>
    <t>331110736-7445</t>
  </si>
  <si>
    <t>331110736-7447</t>
  </si>
  <si>
    <t>331110737</t>
  </si>
  <si>
    <t>Localidades fuertes</t>
  </si>
  <si>
    <t>331110737-6021</t>
  </si>
  <si>
    <t>Apoyo a la Modernización de las Localidades</t>
  </si>
  <si>
    <t>331110737-7233</t>
  </si>
  <si>
    <t>331110737-7323</t>
  </si>
  <si>
    <t>Fortalecimiento de la Gestión Democrática en las Localidades</t>
  </si>
  <si>
    <t>331110737-7358</t>
  </si>
  <si>
    <t>Fortalecimiento del Proceso de Descentralización y Apoyo a la Planeación Local</t>
  </si>
  <si>
    <t>331110737-7422</t>
  </si>
  <si>
    <t>Fortalecimiento Institucional para la Descentralización de la Gestión Ambiental</t>
  </si>
  <si>
    <t>331110737-7438</t>
  </si>
  <si>
    <t>Fortalecimiento de los mecanismos democráticos locales, componente salud</t>
  </si>
  <si>
    <t>332</t>
  </si>
  <si>
    <t>TRANSFERENCIAS PARA INVERSION</t>
  </si>
  <si>
    <t>33201</t>
  </si>
  <si>
    <t>Establecimientos Públicos</t>
  </si>
  <si>
    <t>3320101</t>
  </si>
  <si>
    <t>Contraloría de Bogotá</t>
  </si>
  <si>
    <t>3320102</t>
  </si>
  <si>
    <t>3320103</t>
  </si>
  <si>
    <t>FONDATT</t>
  </si>
  <si>
    <t>3320104</t>
  </si>
  <si>
    <t>3320105</t>
  </si>
  <si>
    <t>Fopae</t>
  </si>
  <si>
    <t>3320106</t>
  </si>
  <si>
    <t>3320107</t>
  </si>
  <si>
    <t>3320108</t>
  </si>
  <si>
    <t>3320109</t>
  </si>
  <si>
    <t>Caja de la vivienda Popular</t>
  </si>
  <si>
    <t>3320110</t>
  </si>
  <si>
    <t>3320111</t>
  </si>
  <si>
    <t>Instituto Para la Recreación y el Deporte</t>
  </si>
  <si>
    <t>3320112</t>
  </si>
  <si>
    <t>3320113</t>
  </si>
  <si>
    <t>Corporación la Candelaria</t>
  </si>
  <si>
    <t>3320114</t>
  </si>
  <si>
    <t>3320115</t>
  </si>
  <si>
    <t>Fundación Gilberto Alzate Avendaño</t>
  </si>
  <si>
    <t>3320116</t>
  </si>
  <si>
    <t>3320117</t>
  </si>
  <si>
    <t>3320118</t>
  </si>
  <si>
    <t>3320119</t>
  </si>
  <si>
    <t>IDEP</t>
  </si>
  <si>
    <t>33202</t>
  </si>
  <si>
    <t>3320202</t>
  </si>
  <si>
    <t>E.A.A.B.</t>
  </si>
  <si>
    <t>332020201</t>
  </si>
  <si>
    <t>Santa Fe I y Desmarginalización</t>
  </si>
  <si>
    <t>332020202</t>
  </si>
  <si>
    <t>Humedal Juan Amarillo y parque Aguadora - San Rafael</t>
  </si>
  <si>
    <t>3320201</t>
  </si>
  <si>
    <t>Corporación Autónoma Regional CAR</t>
  </si>
  <si>
    <t>3320204</t>
  </si>
  <si>
    <t>Fondo de Asistencia Pública</t>
  </si>
  <si>
    <t>3320205</t>
  </si>
  <si>
    <t>Metrovivienda</t>
  </si>
  <si>
    <t>3320206</t>
  </si>
  <si>
    <t>Plan de Gestión Ambiental</t>
  </si>
  <si>
    <t>3320207</t>
  </si>
  <si>
    <t>Situado Fiscal - Aportes Patronales</t>
  </si>
  <si>
    <t>3320208</t>
  </si>
  <si>
    <t>3320209</t>
  </si>
  <si>
    <t>Canal Capital</t>
  </si>
  <si>
    <t>3320210</t>
  </si>
  <si>
    <t>3320211</t>
  </si>
  <si>
    <t>Empresa de Renovación Urbana (Creación)</t>
  </si>
  <si>
    <t>3320212</t>
  </si>
  <si>
    <t>Fondos de Desarrollo Local</t>
  </si>
  <si>
    <t>3320212-01</t>
  </si>
  <si>
    <t>Usaquén</t>
  </si>
  <si>
    <t>3320212-02</t>
  </si>
  <si>
    <t>Chapinero</t>
  </si>
  <si>
    <t>3320212-03</t>
  </si>
  <si>
    <t>Santa Fe</t>
  </si>
  <si>
    <t>3320212-04</t>
  </si>
  <si>
    <t>San Cristóbal</t>
  </si>
  <si>
    <t>3320212-05</t>
  </si>
  <si>
    <t>Usme</t>
  </si>
  <si>
    <t>3320212-06</t>
  </si>
  <si>
    <t>Tunjuelito</t>
  </si>
  <si>
    <t>3320212-07</t>
  </si>
  <si>
    <t>Bosa</t>
  </si>
  <si>
    <t>3320212-08</t>
  </si>
  <si>
    <t>Kennedy</t>
  </si>
  <si>
    <t>3320212-09</t>
  </si>
  <si>
    <t>Fontibón</t>
  </si>
  <si>
    <t>3320212-10</t>
  </si>
  <si>
    <t>Engativa</t>
  </si>
  <si>
    <t>3320212-11</t>
  </si>
  <si>
    <t>Suba</t>
  </si>
  <si>
    <t>3320212-12</t>
  </si>
  <si>
    <t>Barrios Unidos</t>
  </si>
  <si>
    <t>3320212-13</t>
  </si>
  <si>
    <t>Teusaquillo</t>
  </si>
  <si>
    <t>3320212-14</t>
  </si>
  <si>
    <t>Los Mártires</t>
  </si>
  <si>
    <t>3320212-15</t>
  </si>
  <si>
    <t>Antonio Nariño</t>
  </si>
  <si>
    <t>3320212-16</t>
  </si>
  <si>
    <t>Puente Aranda</t>
  </si>
  <si>
    <t>3320212-17</t>
  </si>
  <si>
    <t>Candelaria</t>
  </si>
  <si>
    <t>3320212-18</t>
  </si>
  <si>
    <t>Rafael Uribe</t>
  </si>
  <si>
    <t>3320212-19</t>
  </si>
  <si>
    <t>Ciudad Bolívar</t>
  </si>
  <si>
    <t>3320212-20</t>
  </si>
  <si>
    <t>Sumapaz</t>
  </si>
  <si>
    <t>3320213</t>
  </si>
  <si>
    <t>Préstamos a empleados</t>
  </si>
  <si>
    <t>3320214</t>
  </si>
  <si>
    <t>Aportes:</t>
  </si>
  <si>
    <t>332021401</t>
  </si>
  <si>
    <t>Fondo de Pensiones</t>
  </si>
  <si>
    <t>332021402</t>
  </si>
  <si>
    <t>Estudio de Estratificación</t>
  </si>
  <si>
    <t>332021403</t>
  </si>
  <si>
    <t>Otros Aportes</t>
  </si>
  <si>
    <t>3320215</t>
  </si>
  <si>
    <t>Proyecto sur con Bogotá - KFW</t>
  </si>
  <si>
    <t>332021502</t>
  </si>
  <si>
    <t>EAAB - ESP</t>
  </si>
  <si>
    <t>332021504</t>
  </si>
  <si>
    <t>332021507</t>
  </si>
  <si>
    <t>332021511</t>
  </si>
  <si>
    <t>IDRD</t>
  </si>
  <si>
    <t>332021518</t>
  </si>
  <si>
    <t>3320299</t>
  </si>
  <si>
    <t>332099901</t>
  </si>
  <si>
    <t>Ministerio de Defensa - Policia Metropolitana</t>
  </si>
  <si>
    <t>332099902</t>
  </si>
  <si>
    <t>Programa Recuperación Rio Bogotá</t>
  </si>
  <si>
    <t>333</t>
  </si>
  <si>
    <t>DEFICIT COMPROMISOS VIGENCIA ANTERIOR</t>
  </si>
  <si>
    <t>334</t>
  </si>
  <si>
    <t>335</t>
  </si>
  <si>
    <t>34</t>
  </si>
  <si>
    <t>DISPONIBILIDAD FINAL</t>
  </si>
  <si>
    <t>3</t>
  </si>
  <si>
    <t>TOTAL EGRESOS</t>
  </si>
  <si>
    <t>INGRESOS A DICIEMBRE 31 DE 2002</t>
  </si>
  <si>
    <t>RECAUDOS</t>
  </si>
  <si>
    <t>MODIFICACION</t>
  </si>
  <si>
    <t>% PART</t>
  </si>
  <si>
    <t>ACUMULADOS</t>
  </si>
  <si>
    <t>% EJEC</t>
  </si>
  <si>
    <t>Disponibilidad Inicial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</si>
  <si>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</si>
  <si>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</si>
  <si>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</si>
  <si>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</si>
  <si>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</si>
  <si>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</si>
  <si>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</si>
  <si>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</si>
  <si>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</si>
  <si>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</si>
  <si>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</si>
  <si>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</si>
  <si>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</si>
  <si>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</si>
  <si>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</si>
  <si>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</si>
  <si>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</si>
  <si>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</si>
  <si>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</si>
  <si>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</si>
  <si>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</si>
  <si>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</si>
  <si>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</si>
  <si>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</si>
  <si>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</si>
  <si>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</si>
  <si>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</si>
  <si>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</si>
  <si>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</si>
  <si>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Tasas Retributivas</t>
  </si>
  <si>
    <t>2120102</t>
  </si>
  <si>
    <t>Servicio Acueducto</t>
  </si>
  <si>
    <t>2120103</t>
  </si>
  <si>
    <t>Servicio Alcantarillado</t>
  </si>
  <si>
    <t>2120104</t>
  </si>
  <si>
    <t>Venta Agua Bloque y Subterránea</t>
  </si>
  <si>
    <t>2120105</t>
  </si>
  <si>
    <t>Instalaciones y Acometidas</t>
  </si>
  <si>
    <t>2120106</t>
  </si>
  <si>
    <t>Compromisos Especiales</t>
  </si>
  <si>
    <t>2120107</t>
  </si>
  <si>
    <t>Otros Indirectos del Servicio</t>
  </si>
  <si>
    <t>2120108</t>
  </si>
  <si>
    <t>Telefonía Básica Local residencial</t>
  </si>
  <si>
    <t>2120109</t>
  </si>
  <si>
    <t>Telefonía Básica Local no residencial</t>
  </si>
  <si>
    <t>2120110</t>
  </si>
  <si>
    <t>Servicios Adicionales de Telefonía</t>
  </si>
  <si>
    <t>2120111</t>
  </si>
  <si>
    <t>Larga Distancia</t>
  </si>
  <si>
    <t>2120112</t>
  </si>
  <si>
    <t>Internet y datos</t>
  </si>
  <si>
    <t>2120113</t>
  </si>
  <si>
    <t>Otras Tasas</t>
  </si>
  <si>
    <t>21202</t>
  </si>
  <si>
    <t>Tarifas</t>
  </si>
  <si>
    <t>21203</t>
  </si>
  <si>
    <t>Multas</t>
  </si>
  <si>
    <t>212301</t>
  </si>
  <si>
    <t>Contaminación Ambiental</t>
  </si>
  <si>
    <t>212302</t>
  </si>
  <si>
    <t>Otras multas</t>
  </si>
  <si>
    <t>21204</t>
  </si>
  <si>
    <t>Rentas Contractuales</t>
  </si>
  <si>
    <t>2120401</t>
  </si>
  <si>
    <t>Venta de Servicios</t>
  </si>
  <si>
    <t>212040101</t>
  </si>
  <si>
    <t>Ventas</t>
  </si>
  <si>
    <t>212040102</t>
  </si>
  <si>
    <t>Comisión cobro de servicios</t>
  </si>
  <si>
    <t>212040103</t>
  </si>
  <si>
    <t>Contratos de Asociación</t>
  </si>
  <si>
    <t>212040104</t>
  </si>
  <si>
    <t>Cargo Acceso de Interconexión</t>
  </si>
  <si>
    <t>212040105</t>
  </si>
  <si>
    <t>Cesión de Derechos de Comercialización</t>
  </si>
  <si>
    <t>212040106</t>
  </si>
  <si>
    <t>Codificación de comerciales</t>
  </si>
  <si>
    <t>212040107</t>
  </si>
  <si>
    <t>Servicios de Edición y Graficación</t>
  </si>
  <si>
    <t>212040108</t>
  </si>
  <si>
    <t>Servicios Unidad Móvil</t>
  </si>
  <si>
    <t>212040109</t>
  </si>
  <si>
    <t>Servicios de Procesamiento</t>
  </si>
  <si>
    <t>212040110</t>
  </si>
  <si>
    <t>Desarrollo e implementación de software</t>
  </si>
  <si>
    <t>212040111</t>
  </si>
  <si>
    <t>Asistencia Técnica</t>
  </si>
  <si>
    <t>212040112</t>
  </si>
  <si>
    <t>Contratos Especiales</t>
  </si>
  <si>
    <t>212040113</t>
  </si>
  <si>
    <t>Garajes y grúas</t>
  </si>
  <si>
    <t>212040114</t>
  </si>
  <si>
    <t>Revisión de vehículos</t>
  </si>
  <si>
    <t>212040115</t>
  </si>
  <si>
    <t>Cursos de enseñanza automovilística</t>
  </si>
  <si>
    <t>212040116</t>
  </si>
  <si>
    <t>Derechos por trámite</t>
  </si>
  <si>
    <t>212040117</t>
  </si>
  <si>
    <t>Expedición licencias de conducción</t>
  </si>
  <si>
    <t>212040118</t>
  </si>
  <si>
    <t>Zonas de parqueo</t>
  </si>
  <si>
    <t>212040119</t>
  </si>
  <si>
    <t>Registro automotor</t>
  </si>
  <si>
    <t>212040120</t>
  </si>
  <si>
    <t>Traspasos</t>
  </si>
  <si>
    <t>212040121</t>
  </si>
  <si>
    <t>Regimen Contributivos (EPS)</t>
  </si>
  <si>
    <t>212040122</t>
  </si>
  <si>
    <t>Regimen Subsidiado (ARS)</t>
  </si>
  <si>
    <t>212040123</t>
  </si>
  <si>
    <t>Eventos catastróficos y accidentes de tránsito ECAT</t>
  </si>
  <si>
    <t>212040124</t>
  </si>
  <si>
    <t>Cuotas de recuperación y copagos</t>
  </si>
  <si>
    <t>21204012401</t>
  </si>
  <si>
    <t>21204012402</t>
  </si>
  <si>
    <t>Otros Pagadores</t>
  </si>
  <si>
    <t>212040125</t>
  </si>
  <si>
    <t>Otras IPS</t>
  </si>
  <si>
    <t>212040126</t>
  </si>
  <si>
    <t>Particulares</t>
  </si>
  <si>
    <t>212040127</t>
  </si>
  <si>
    <t>Otras entidades</t>
  </si>
  <si>
    <t>21204012701</t>
  </si>
  <si>
    <t>212040127011</t>
  </si>
  <si>
    <t>Atención a vinculados</t>
  </si>
  <si>
    <t>212040127012</t>
  </si>
  <si>
    <t>PAB</t>
  </si>
  <si>
    <t>212040127013</t>
  </si>
  <si>
    <t>Convenios de desempeño por condiciones estructurales</t>
  </si>
  <si>
    <t>21204012702</t>
  </si>
  <si>
    <t>212040128</t>
  </si>
  <si>
    <t>I.V.A. Social</t>
  </si>
  <si>
    <t>21204012801</t>
  </si>
  <si>
    <t>21204012802</t>
  </si>
  <si>
    <t>212040129</t>
  </si>
  <si>
    <t>Otros ingresos por venta de servicios</t>
  </si>
  <si>
    <t>21204012901</t>
  </si>
  <si>
    <t>Fondo Financiero Distrital de Salud (APH)</t>
  </si>
  <si>
    <t>21204012902</t>
  </si>
  <si>
    <t>21204012903</t>
  </si>
  <si>
    <t>Otros venta de servicios</t>
  </si>
  <si>
    <t>2120402</t>
  </si>
  <si>
    <t>Venta de Bienes y Productos</t>
  </si>
  <si>
    <t>212040201</t>
  </si>
  <si>
    <t>Venta de productos</t>
  </si>
  <si>
    <t>212040202</t>
  </si>
  <si>
    <t>Comercialiación directa</t>
  </si>
  <si>
    <t>212040203</t>
  </si>
  <si>
    <t>Teleconferencias</t>
  </si>
  <si>
    <t>212040204</t>
  </si>
  <si>
    <t>Billetes de Loteria</t>
  </si>
  <si>
    <t>212040205</t>
  </si>
  <si>
    <t>Formularios regalias apuestas permanentes</t>
  </si>
  <si>
    <t>212040206</t>
  </si>
  <si>
    <t>Carnets y licencias funcionamiento apuestas permanentes</t>
  </si>
  <si>
    <t>212040207</t>
  </si>
  <si>
    <t>Venta de talonarios</t>
  </si>
  <si>
    <t>212040208</t>
  </si>
  <si>
    <t>Otros ingresos Apuestas Permanentes</t>
  </si>
  <si>
    <t>212040209</t>
  </si>
  <si>
    <t>Venta de equipos</t>
  </si>
  <si>
    <t>212040210</t>
  </si>
  <si>
    <t>Amortización Crédito</t>
  </si>
  <si>
    <t>212040211</t>
  </si>
  <si>
    <t>Cartera Hipotecaria</t>
  </si>
  <si>
    <t>212040213</t>
  </si>
  <si>
    <t>Fiducias</t>
  </si>
  <si>
    <t>212040215</t>
  </si>
  <si>
    <t>Formulario único nacional</t>
  </si>
  <si>
    <t>212040217</t>
  </si>
  <si>
    <t>Tarjetas de operación</t>
  </si>
  <si>
    <t>212040219</t>
  </si>
  <si>
    <t>Licencias de tránsito</t>
  </si>
  <si>
    <t>212040221</t>
  </si>
  <si>
    <t>Licencias de funcionamiento</t>
  </si>
  <si>
    <t>212040223</t>
  </si>
  <si>
    <t>Expedición de Placas</t>
  </si>
  <si>
    <t>212040224</t>
  </si>
  <si>
    <t>Comisión manejo Cartera</t>
  </si>
  <si>
    <t>212040225</t>
  </si>
  <si>
    <t>Otras ventas</t>
  </si>
  <si>
    <t>2120403</t>
  </si>
  <si>
    <t>2120404</t>
  </si>
  <si>
    <t>Reintegros</t>
  </si>
  <si>
    <t>2120405</t>
  </si>
  <si>
    <t>2120406</t>
  </si>
  <si>
    <t>2020407</t>
  </si>
  <si>
    <t>Comercialización de mercancias</t>
  </si>
  <si>
    <t>2020408</t>
  </si>
  <si>
    <t>Otras rentas contractuales P y P</t>
  </si>
  <si>
    <t>2120499</t>
  </si>
  <si>
    <t>Otras Rentas Contractuales</t>
  </si>
  <si>
    <t>212049901</t>
  </si>
  <si>
    <t>Recuperación Cartera</t>
  </si>
  <si>
    <t>212049902</t>
  </si>
  <si>
    <t>Comisión Manejo Aportes</t>
  </si>
  <si>
    <t>212049903</t>
  </si>
  <si>
    <t>Sorteo Extraordinario y Otros Productos</t>
  </si>
  <si>
    <t>212049904</t>
  </si>
  <si>
    <t>Otros ingresos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</si>
  <si>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</si>
  <si>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</si>
  <si>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</si>
  <si>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</si>
  <si>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</si>
  <si>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</si>
  <si>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</si>
  <si>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Uso del Espacio Público</t>
  </si>
  <si>
    <t>212050301</t>
  </si>
  <si>
    <t>Fondo de Reconvención Ambiental</t>
  </si>
  <si>
    <t>2120504</t>
  </si>
  <si>
    <t>Contribuciones para el Desarrollo Urbano</t>
  </si>
  <si>
    <t>2120505</t>
  </si>
  <si>
    <t>Calcomanias</t>
  </si>
  <si>
    <t>2120506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</si>
  <si>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</si>
  <si>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</si>
  <si>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</si>
  <si>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</si>
  <si>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</si>
  <si>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</si>
  <si>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 y al ACPM</t>
  </si>
  <si>
    <t>2120603</t>
  </si>
  <si>
    <t>Consumo de Cigarrillos Nacionales</t>
  </si>
  <si>
    <t>2120604</t>
  </si>
  <si>
    <t>Transporte de Gas</t>
  </si>
  <si>
    <t>2120605</t>
  </si>
  <si>
    <t>Explotación de Canteras</t>
  </si>
  <si>
    <t>2120606</t>
  </si>
  <si>
    <t>Plusvalía</t>
  </si>
  <si>
    <t>2120607</t>
  </si>
  <si>
    <t>Sobretasa a la ACPM</t>
  </si>
  <si>
    <t>2120608</t>
  </si>
  <si>
    <t>Vehículos Automotores</t>
  </si>
  <si>
    <t>2120609</t>
  </si>
  <si>
    <t>Por consumo de cerveza</t>
  </si>
  <si>
    <t>2120610</t>
  </si>
  <si>
    <t>Por consumo de licores</t>
  </si>
  <si>
    <t>2120611</t>
  </si>
  <si>
    <t>Por producido de loteria</t>
  </si>
  <si>
    <t>2120612</t>
  </si>
  <si>
    <t>Ingreso por juego apuestas permanentes</t>
  </si>
  <si>
    <t>2120613</t>
  </si>
  <si>
    <t>Ecosalud</t>
  </si>
  <si>
    <t>2120614</t>
  </si>
  <si>
    <t>Por rifas menores</t>
  </si>
  <si>
    <t>2120699</t>
  </si>
  <si>
    <t>Otras Participaciones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</si>
  <si>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</si>
  <si>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</si>
  <si>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</si>
  <si>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</si>
  <si>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</si>
  <si>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</si>
  <si>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</si>
  <si>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Administr.</t>
  </si>
  <si>
    <t>21299</t>
  </si>
  <si>
    <t>Otros Ingresos no Tributarios</t>
  </si>
  <si>
    <t>2129901</t>
  </si>
  <si>
    <t>Ordinarios</t>
  </si>
  <si>
    <t>2129902</t>
  </si>
  <si>
    <t>Recuperación Cuotas Partes Pensionales</t>
  </si>
  <si>
    <t>2129903</t>
  </si>
  <si>
    <t>Recuperación tasas retributivas</t>
  </si>
  <si>
    <t>2129904</t>
  </si>
  <si>
    <t>Otros Ingresos no Operacionales</t>
  </si>
  <si>
    <t>22</t>
  </si>
  <si>
    <t>TRANSFERENCIAS</t>
  </si>
  <si>
    <t>221</t>
  </si>
  <si>
    <t>NACION</t>
  </si>
  <si>
    <t>22101</t>
  </si>
  <si>
    <t>Participación en Ingresos Corrientes de la Nación</t>
  </si>
  <si>
    <t>22102</t>
  </si>
  <si>
    <t>Situado Fiscal</t>
  </si>
  <si>
    <t>2210201</t>
  </si>
  <si>
    <t>2220202</t>
  </si>
  <si>
    <t>22103</t>
  </si>
  <si>
    <t>Fondo Nacional de Regalías</t>
  </si>
  <si>
    <t>22104</t>
  </si>
  <si>
    <t>Cofinanciación</t>
  </si>
  <si>
    <t>22105</t>
  </si>
  <si>
    <t>Otras Transferencias-Nación</t>
  </si>
  <si>
    <t>22106</t>
  </si>
  <si>
    <t>SISTEMA GENERL DE PARTICIPACIONES</t>
  </si>
  <si>
    <t>2210601</t>
  </si>
  <si>
    <t>2210602</t>
  </si>
  <si>
    <t>2210603</t>
  </si>
  <si>
    <t>Propósito General</t>
  </si>
  <si>
    <t>2210604</t>
  </si>
  <si>
    <t>Restaurantes Escolares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</si>
  <si>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</si>
  <si>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</si>
  <si>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</si>
  <si>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</si>
  <si>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</si>
  <si>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</si>
  <si>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</si>
  <si>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22303</t>
  </si>
  <si>
    <t>Aportes al Fondo  Pensiones Públicas</t>
  </si>
  <si>
    <t>22304</t>
  </si>
  <si>
    <t>EAAB Fondo Ambiental Empresas Contaminantes</t>
  </si>
  <si>
    <t>22305</t>
  </si>
  <si>
    <t>EEB Mantenimiento Chingaza</t>
  </si>
  <si>
    <t>22306</t>
  </si>
  <si>
    <t>EEB Servicio de la deuda</t>
  </si>
  <si>
    <t>22307</t>
  </si>
  <si>
    <t>Convenio UEL</t>
  </si>
  <si>
    <t>22308</t>
  </si>
  <si>
    <t>Caja Vivienda Popular</t>
  </si>
  <si>
    <t>22309</t>
  </si>
  <si>
    <t>22310</t>
  </si>
  <si>
    <t>DAMA</t>
  </si>
  <si>
    <t>22311</t>
  </si>
  <si>
    <t>Empresa de Teléfonos de Bogotá</t>
  </si>
  <si>
    <t>22312</t>
  </si>
  <si>
    <t>22313</t>
  </si>
  <si>
    <t>Alcaldía Mayor -SED-</t>
  </si>
  <si>
    <t>22314</t>
  </si>
  <si>
    <t>Convenio IDU</t>
  </si>
  <si>
    <t>22315</t>
  </si>
  <si>
    <t>Secretaría de Hacienda -Potosi-</t>
  </si>
  <si>
    <t>22316</t>
  </si>
  <si>
    <t>Fondo Desarrollo Local Fontibón</t>
  </si>
  <si>
    <t>22317</t>
  </si>
  <si>
    <t>Otros Convenios</t>
  </si>
  <si>
    <t>22318</t>
  </si>
  <si>
    <t>Otros Aportes Entidades Descentralizadas</t>
  </si>
  <si>
    <t>224</t>
  </si>
  <si>
    <t>ADMINISTRACION CENTRAL</t>
  </si>
  <si>
    <t>22401</t>
  </si>
  <si>
    <t>Ordinarias</t>
  </si>
  <si>
    <t>22402</t>
  </si>
  <si>
    <t>22403</t>
  </si>
  <si>
    <t>Compensación</t>
  </si>
  <si>
    <t>22404</t>
  </si>
  <si>
    <t>ICA Compañías de vigilancia</t>
  </si>
  <si>
    <t>22405</t>
  </si>
  <si>
    <t>Participación en Ingresos Corrientes de Nación</t>
  </si>
  <si>
    <t>22406</t>
  </si>
  <si>
    <t>22407</t>
  </si>
  <si>
    <t>Ley 60 de 1993</t>
  </si>
  <si>
    <t>22408</t>
  </si>
  <si>
    <t>2240802</t>
  </si>
  <si>
    <t>Participaciones para salud - Oferta</t>
  </si>
  <si>
    <t>2240803</t>
  </si>
  <si>
    <t>Participaciones para salud - Régimen Subsidiado</t>
  </si>
  <si>
    <t>2240804</t>
  </si>
  <si>
    <t>Participaciones para salud - salud Pública</t>
  </si>
  <si>
    <t>2240805</t>
  </si>
  <si>
    <t>Aportes Patronales</t>
  </si>
  <si>
    <t>225</t>
  </si>
  <si>
    <t>OTRAS TRANSFERENCIAS</t>
  </si>
  <si>
    <t>22501</t>
  </si>
  <si>
    <t>Aporte ordinario Admón. Central</t>
  </si>
  <si>
    <t>22502</t>
  </si>
  <si>
    <t>22505</t>
  </si>
  <si>
    <t>22506</t>
  </si>
  <si>
    <t>Fondo cuenta de financiación del Plan de Gestión Ambiental del Distrito</t>
  </si>
  <si>
    <t>23</t>
  </si>
  <si>
    <t>CONTRIBUCIONES PARAFISCALES</t>
  </si>
  <si>
    <t>231</t>
  </si>
  <si>
    <t>Varias</t>
  </si>
  <si>
    <t>232</t>
  </si>
  <si>
    <t>Valorización</t>
  </si>
  <si>
    <t>24</t>
  </si>
  <si>
    <t>RECURSOS DE CAPITAL</t>
  </si>
  <si>
    <t>2401</t>
  </si>
  <si>
    <t>APORTES DE CAPITAL</t>
  </si>
  <si>
    <t>240101</t>
  </si>
  <si>
    <t>Vigencias anteriores</t>
  </si>
  <si>
    <t>240102</t>
  </si>
  <si>
    <t>Vigencia 2002</t>
  </si>
  <si>
    <t>241</t>
  </si>
  <si>
    <t>RECURSOS DEL BALANCE</t>
  </si>
  <si>
    <t>24101</t>
  </si>
  <si>
    <t>Superávit Fiscal</t>
  </si>
  <si>
    <t>24102</t>
  </si>
  <si>
    <t>Cancelación de Reservas</t>
  </si>
  <si>
    <t>24103</t>
  </si>
  <si>
    <t>Venta de Activos</t>
  </si>
  <si>
    <t>24104</t>
  </si>
  <si>
    <t>Venta de Acciones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</si>
  <si>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</si>
  <si>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</si>
  <si>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</si>
  <si>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</si>
  <si>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</si>
  <si>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</si>
  <si>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</si>
  <si>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OPERACIONES FINANCIERAS</t>
  </si>
  <si>
    <t>244</t>
  </si>
  <si>
    <t>DIFERENCIAL CAMBIARIO</t>
  </si>
  <si>
    <t>245</t>
  </si>
  <si>
    <t>EXCEDENTES FINANCIEROS ESTABLECIMI PUBLICOS Y UTILIDADES EMPRESAS</t>
  </si>
  <si>
    <t>246</t>
  </si>
  <si>
    <t>DONACIONES</t>
  </si>
  <si>
    <t>247</t>
  </si>
  <si>
    <t>OTROS RECURSOS DE CAPITAL</t>
  </si>
  <si>
    <t>2</t>
  </si>
  <si>
    <t>INGRESOS</t>
  </si>
  <si>
    <t>SECTOR CONCEJO Y ORGANOS DE CONTROL</t>
  </si>
  <si>
    <t>CONTRALORIA DE BOGOTA</t>
  </si>
  <si>
    <t>DIRECCION DE ECONOMIA Y FINANZAS</t>
  </si>
  <si>
    <t>EJECUCION PRESUPUESTAL ACUMULADA</t>
  </si>
  <si>
    <t>SUBDIRECCION DE ANALISIS ECONOMICO Y</t>
  </si>
  <si>
    <t>EGRESOS A DICIEMBRE 31 DE 2002</t>
  </si>
  <si>
    <t>ESTADISTICAS FISCALES</t>
  </si>
  <si>
    <t>MILES DE PESOS</t>
  </si>
  <si>
    <t>PRESUPUESTO</t>
  </si>
  <si>
    <t>% DE</t>
  </si>
  <si>
    <t>GIROS</t>
  </si>
  <si>
    <t>SALDO</t>
  </si>
  <si>
    <t>CODIGO</t>
  </si>
  <si>
    <t>CUENTA</t>
  </si>
  <si>
    <t>INICIAL</t>
  </si>
  <si>
    <t>MODIFICACIONES</t>
  </si>
  <si>
    <t>VIGENTE</t>
  </si>
  <si>
    <t>PART.</t>
  </si>
  <si>
    <t>SUSPENSIÓN</t>
  </si>
  <si>
    <t>AUTORIZADOS</t>
  </si>
  <si>
    <t>EJEC.</t>
  </si>
  <si>
    <t>RESERVAS</t>
  </si>
  <si>
    <t>EJECUCION</t>
  </si>
  <si>
    <t>PPTAL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</si>
  <si>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</si>
  <si>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</si>
  <si>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</si>
  <si>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</si>
  <si>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</si>
  <si>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</si>
  <si>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</si>
  <si>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</si>
  <si>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</si>
  <si>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</si>
  <si>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</si>
  <si>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</si>
  <si>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</si>
  <si>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</si>
  <si>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</si>
  <si>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</si>
  <si>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</si>
  <si>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</si>
  <si>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</si>
  <si>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</si>
  <si>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</si>
  <si>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Bonificación por Servicios Prestados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</si>
  <si>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</si>
  <si>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</si>
  <si>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</si>
  <si>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</si>
  <si>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</si>
  <si>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</si>
  <si>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</si>
  <si>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</si>
  <si>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</si>
  <si>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</si>
  <si>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</si>
  <si>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</si>
  <si>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</si>
  <si>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</si>
  <si>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</si>
  <si>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</si>
  <si>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</si>
  <si>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</si>
  <si>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</si>
  <si>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</si>
  <si>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</si>
  <si>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</si>
  <si>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</si>
  <si>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</si>
  <si>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</si>
  <si>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</si>
  <si>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</si>
  <si>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</si>
  <si>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</si>
  <si>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</si>
  <si>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</si>
  <si>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</si>
  <si>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</si>
  <si>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</si>
  <si>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</si>
  <si>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de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</si>
  <si>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</si>
  <si>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</si>
  <si>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</si>
  <si>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</si>
  <si>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</si>
  <si>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</si>
  <si>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3110199</t>
  </si>
  <si>
    <t>Otros Gastos de Personal</t>
  </si>
  <si>
    <t>31102</t>
  </si>
  <si>
    <t>GASTOS GENERALES</t>
  </si>
  <si>
    <t>3110201</t>
  </si>
  <si>
    <t>Arrendamientos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</si>
  <si>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</si>
  <si>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</si>
  <si>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</si>
  <si>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</si>
  <si>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</si>
  <si>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</si>
  <si>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</si>
  <si>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</si>
  <si>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</si>
  <si>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</si>
  <si>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</si>
  <si>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</si>
  <si>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</si>
  <si>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</si>
  <si>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</si>
  <si>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</si>
  <si>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</si>
  <si>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</si>
  <si>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</si>
  <si>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</si>
  <si>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</si>
  <si>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</si>
  <si>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</si>
  <si>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</si>
  <si>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</si>
  <si>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</si>
  <si>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</si>
  <si>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Seguros de Vida Concejales</t>
  </si>
  <si>
    <t>31102113</t>
  </si>
  <si>
    <t>Seguros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</si>
  <si>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</si>
  <si>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</si>
  <si>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</si>
  <si>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</si>
  <si>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</si>
  <si>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</si>
  <si>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</si>
  <si>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 e Incentivos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</si>
  <si>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</si>
  <si>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</si>
  <si>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</si>
  <si>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</si>
  <si>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</si>
  <si>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</si>
  <si>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</si>
  <si>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</si>
  <si>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</si>
  <si>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Programas y Convenios Institucionales</t>
  </si>
  <si>
    <t>31102201</t>
  </si>
  <si>
    <t>Bomberos</t>
  </si>
  <si>
    <t>31102202</t>
  </si>
  <si>
    <t>C. A.D.E.</t>
  </si>
  <si>
    <t>31102299</t>
  </si>
  <si>
    <t>Otros Programas y Convenios</t>
  </si>
  <si>
    <t>Gastos Administrativos E.D.T.U.</t>
  </si>
  <si>
    <t>Información</t>
  </si>
  <si>
    <t>Gastos Administrativos - Fondo de Pensiones Públicas</t>
  </si>
  <si>
    <t>Readaptación Laboral</t>
  </si>
  <si>
    <t>3110299</t>
  </si>
  <si>
    <t>Otros Gastos Generales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</si>
  <si>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</si>
  <si>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</si>
  <si>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</si>
  <si>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</si>
  <si>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</si>
  <si>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</si>
  <si>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</si>
  <si>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Cesantías FAVIDI</t>
  </si>
  <si>
    <t>31103022</t>
  </si>
  <si>
    <t>Cesantías FONDOS</t>
  </si>
  <si>
    <t>31103023</t>
  </si>
  <si>
    <t>Reajuste Consolidado de Cesantías</t>
  </si>
  <si>
    <t>31103024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</si>
  <si>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</si>
  <si>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</si>
  <si>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</si>
  <si>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</si>
  <si>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</si>
  <si>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</si>
  <si>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</si>
  <si>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</si>
  <si>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Salud</t>
  </si>
  <si>
    <t>31103043</t>
  </si>
  <si>
    <t>Riesgos Profesionales</t>
  </si>
  <si>
    <t>3110305</t>
  </si>
  <si>
    <t>ICBF</t>
  </si>
  <si>
    <t>3110306</t>
  </si>
  <si>
    <t>SENA</t>
  </si>
  <si>
    <t>3110307</t>
  </si>
  <si>
    <t>Seguridad Social</t>
  </si>
  <si>
    <t>3110308</t>
  </si>
  <si>
    <t>Incremento Salarial - 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</si>
  <si>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</si>
  <si>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</si>
  <si>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</si>
  <si>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</si>
  <si>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</si>
  <si>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</si>
  <si>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</si>
  <si>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</si>
  <si>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</si>
  <si>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</si>
  <si>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3120106</t>
  </si>
  <si>
    <t>3120107</t>
  </si>
  <si>
    <t>3120108</t>
  </si>
  <si>
    <t>3120109</t>
  </si>
  <si>
    <t>31201091</t>
  </si>
  <si>
    <t>31201092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</si>
  <si>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</si>
  <si>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</si>
  <si>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</si>
  <si>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</si>
  <si>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</si>
  <si>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</si>
  <si>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</si>
  <si>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</si>
  <si>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</si>
  <si>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</si>
  <si>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</si>
  <si>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</si>
  <si>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3120122</t>
  </si>
  <si>
    <t>3120123</t>
  </si>
  <si>
    <t>3120125</t>
  </si>
  <si>
    <t>31201251</t>
  </si>
  <si>
    <t>31201252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</si>
  <si>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</si>
  <si>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</si>
  <si>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</si>
  <si>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</si>
  <si>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</si>
  <si>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</si>
  <si>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</si>
  <si>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</si>
  <si>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</si>
  <si>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</si>
  <si>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</si>
  <si>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31202082</t>
  </si>
  <si>
    <t>3120209</t>
  </si>
  <si>
    <t>3120210</t>
  </si>
  <si>
    <t>3120211</t>
  </si>
  <si>
    <t>31202111</t>
  </si>
  <si>
    <t>31202112</t>
  </si>
  <si>
    <t>31202113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</si>
  <si>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</si>
  <si>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</si>
  <si>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</si>
  <si>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</si>
  <si>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</si>
  <si>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</si>
  <si>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</si>
  <si>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</si>
  <si>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</si>
  <si>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</si>
  <si>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31202202</t>
  </si>
  <si>
    <t>31202209</t>
  </si>
  <si>
    <t>3120221</t>
  </si>
  <si>
    <t>Operación Comercial</t>
  </si>
  <si>
    <t>3120222</t>
  </si>
  <si>
    <t>Gastos de Producción</t>
  </si>
  <si>
    <t>3120299</t>
  </si>
  <si>
    <t>31203</t>
  </si>
  <si>
    <t>3120301</t>
  </si>
  <si>
    <t>3120302</t>
  </si>
  <si>
    <t>31203021</t>
  </si>
  <si>
    <t>31203022</t>
  </si>
  <si>
    <t>31203023</t>
  </si>
  <si>
    <t>31203024</t>
  </si>
  <si>
    <t>3120303</t>
  </si>
  <si>
    <t>3120304</t>
  </si>
  <si>
    <t>31203041</t>
  </si>
  <si>
    <t>31203042</t>
  </si>
  <si>
    <t>31203043</t>
  </si>
  <si>
    <t>3120305</t>
  </si>
  <si>
    <t>3120306</t>
  </si>
  <si>
    <t>3120308</t>
  </si>
  <si>
    <t>3120399</t>
  </si>
  <si>
    <t>313</t>
  </si>
  <si>
    <t>TRANSFERENCIAS PARA FUNCIONAMIENTO.</t>
  </si>
  <si>
    <t>31301</t>
  </si>
  <si>
    <t>Establecimientos públicos</t>
  </si>
  <si>
    <t>3130101</t>
  </si>
  <si>
    <t>Contraloría Distrital</t>
  </si>
  <si>
    <t>3130102</t>
  </si>
  <si>
    <t>Fondo Rotatorio de Ventas Populares</t>
  </si>
  <si>
    <t>3130104</t>
  </si>
  <si>
    <t>Fondo Financiero Distrital de Salud</t>
  </si>
  <si>
    <t>3130105</t>
  </si>
  <si>
    <t>FOPAE</t>
  </si>
  <si>
    <t>3130106</t>
  </si>
  <si>
    <t xml:space="preserve">Fondo Rotatorio del Concejo de </t>
  </si>
  <si>
    <t>3130107</t>
  </si>
  <si>
    <t>Instituto de Desarrollo Urbano</t>
  </si>
  <si>
    <t>3130108</t>
  </si>
  <si>
    <t>FAVIDI</t>
  </si>
  <si>
    <t>31301081</t>
  </si>
  <si>
    <t>Servicios Complementarios de Salud</t>
  </si>
  <si>
    <t>31301082</t>
  </si>
  <si>
    <t>Gastos Adtivos. F. de Pensiones Públicas</t>
  </si>
  <si>
    <t>3130109</t>
  </si>
  <si>
    <t>Caja de Vivienda Popular</t>
  </si>
  <si>
    <t>3130110</t>
  </si>
  <si>
    <t>Universidad Distrital Fco. José de Caldas</t>
  </si>
  <si>
    <t>3130111</t>
  </si>
  <si>
    <t>Instituto Distrital de Recreación y Deporte</t>
  </si>
  <si>
    <t>3130112</t>
  </si>
  <si>
    <t>Instituto Distrital de Cultura y Turismo</t>
  </si>
  <si>
    <t>3130113</t>
  </si>
  <si>
    <t>Corporación Barrio La Candelaria</t>
  </si>
  <si>
    <t>3130114</t>
  </si>
  <si>
    <t>IDIPRON</t>
  </si>
  <si>
    <t>3130115</t>
  </si>
  <si>
    <t>Fundación Gilberto Alzate A.</t>
  </si>
  <si>
    <t>3130116</t>
  </si>
  <si>
    <t>Orquesta Filarmónica de Bogotá</t>
  </si>
  <si>
    <t>Jardín Botánico José Celestino Mutis</t>
  </si>
  <si>
    <t>3130119</t>
  </si>
  <si>
    <t>I.D.E.P.</t>
  </si>
  <si>
    <t>31302</t>
  </si>
  <si>
    <t>Otras Transferencias</t>
  </si>
  <si>
    <t>3130201</t>
  </si>
  <si>
    <t>Fondo Compensación Distrital</t>
  </si>
  <si>
    <t>3130202</t>
  </si>
  <si>
    <t>Fondo de Pasivos  CPSD</t>
  </si>
  <si>
    <t>3130203</t>
  </si>
  <si>
    <t>Fondo Pasivos EDIS</t>
  </si>
  <si>
    <t>3130204</t>
  </si>
  <si>
    <t>Fondo de Pasivos  EDTU</t>
  </si>
  <si>
    <t>3130205</t>
  </si>
  <si>
    <t>Fondo de Pasivos - Entidades en Liquidación.</t>
  </si>
  <si>
    <t>3130206</t>
  </si>
  <si>
    <t>Fondo de Pensiones Públicas</t>
  </si>
  <si>
    <t>3130210</t>
  </si>
  <si>
    <t>Ministerio de Defensa - Policía Metrópoli.</t>
  </si>
  <si>
    <t>3130212</t>
  </si>
  <si>
    <t>Servicio de Alumbrado Público</t>
  </si>
  <si>
    <t>3130213</t>
  </si>
  <si>
    <t>Transmilenio</t>
  </si>
  <si>
    <t>3130214</t>
  </si>
  <si>
    <t>Tribunales de Etica</t>
  </si>
  <si>
    <t>3130215</t>
  </si>
  <si>
    <t>Otras</t>
  </si>
  <si>
    <t>314</t>
  </si>
  <si>
    <t>GASTOS DE OPERACIÓN Y MANTENIMIENTO</t>
  </si>
  <si>
    <t>315</t>
  </si>
  <si>
    <t>PASIVOS EXIGIBLES</t>
  </si>
  <si>
    <t>316</t>
  </si>
  <si>
    <t>CUENTAS POR PAGAR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</si>
  <si>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</si>
  <si>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</si>
  <si>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</si>
  <si>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</si>
  <si>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</si>
  <si>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</si>
  <si>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</si>
  <si>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</si>
  <si>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</si>
  <si>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</si>
  <si>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322</t>
  </si>
  <si>
    <t>EXTERNA</t>
  </si>
  <si>
    <t>32201</t>
  </si>
  <si>
    <t>32202</t>
  </si>
  <si>
    <t>32203</t>
  </si>
  <si>
    <t>323</t>
  </si>
  <si>
    <t>BONOS PENSIONALES</t>
  </si>
  <si>
    <t>324</t>
  </si>
  <si>
    <t>TRANSFERENCIA FONPET</t>
  </si>
  <si>
    <t>325</t>
  </si>
  <si>
    <t>TRANSFERENCIA SERVICIO DE LA DEUDA</t>
  </si>
  <si>
    <t>32501</t>
  </si>
  <si>
    <t>3250101</t>
  </si>
  <si>
    <t>3250102</t>
  </si>
  <si>
    <t>3250103</t>
  </si>
  <si>
    <t>3250104</t>
  </si>
  <si>
    <t>Fondo de Vigilancia y Seguridad</t>
  </si>
  <si>
    <t>32502</t>
  </si>
  <si>
    <t>3250201</t>
  </si>
  <si>
    <t>Fondo de pasivos E.D.T.U.</t>
  </si>
  <si>
    <t>326</t>
  </si>
  <si>
    <t>33</t>
  </si>
  <si>
    <t>INVERSION</t>
  </si>
  <si>
    <t>331</t>
  </si>
  <si>
    <t>DIRECTA</t>
  </si>
  <si>
    <t>33111</t>
  </si>
  <si>
    <t>BOGOTA PARA VIVIR TODOS DEL MISMO LADO</t>
  </si>
  <si>
    <t>3311101</t>
  </si>
  <si>
    <t>Cultura Ciudadana</t>
  </si>
  <si>
    <t>331110101</t>
  </si>
  <si>
    <t>Apreciar las normas y admirar lo bueno</t>
  </si>
  <si>
    <t>331110101-0112</t>
  </si>
  <si>
    <t>Fortalecimiento y divulgación de normas patrimoniales</t>
  </si>
  <si>
    <t>331110101-1165</t>
  </si>
  <si>
    <t>Educación y Prevención de la Accidentalidad</t>
  </si>
  <si>
    <t>331110101-1194</t>
  </si>
  <si>
    <t>Televisión educativa y cultural, deportiva y de salud</t>
  </si>
  <si>
    <t>331110101-7081</t>
  </si>
  <si>
    <t>Fomento a la Organización, Formalización y/o Reubicación de Vendedores Ambulantes y Estacionarios</t>
  </si>
  <si>
    <t>331110101-7083</t>
  </si>
  <si>
    <t>Reforma de las Normas Relacionadas con la Seguridad y Convivencia</t>
  </si>
  <si>
    <t>331110101-7229</t>
  </si>
  <si>
    <t>Promoción del Cumplimiento de Normas en el Espacio Público</t>
  </si>
  <si>
    <t>331110101-7266</t>
  </si>
  <si>
    <t>Capacitación sistemasTransmilenio</t>
  </si>
  <si>
    <t>331110101-7267</t>
  </si>
  <si>
    <t>Concertación para el código de convivencia ciudadana</t>
  </si>
  <si>
    <t>331110101-7268</t>
  </si>
  <si>
    <t>Laboratorio de Cultura Ciudadana</t>
  </si>
  <si>
    <t>331110101-7270</t>
  </si>
  <si>
    <t>Código de Convivencia Ciudadana</t>
  </si>
  <si>
    <t>331110101-7273</t>
  </si>
  <si>
    <t>Investigaciones e innovaciones asociadas a apreciar las normas y admirar lo bueno</t>
  </si>
  <si>
    <t>331110101-7279</t>
  </si>
  <si>
    <t>Normas Prioritarias</t>
  </si>
  <si>
    <t>331110101-7280</t>
  </si>
  <si>
    <t>Medición de Cultura Ciudadana</t>
  </si>
  <si>
    <t>331110101-7372</t>
  </si>
  <si>
    <t xml:space="preserve">Difusión y compilación de la legislación aplicable al Distrito </t>
  </si>
  <si>
    <t>331110101-7381</t>
  </si>
  <si>
    <t>Campañas de Prevención y Separación en la Fuente de Residuos Sólidos y Demás Servicios Públicos en Bogotá a Cargo de la UESP</t>
  </si>
  <si>
    <t>331110101-7403</t>
  </si>
  <si>
    <t>Educación Ambiental para la Difusión de Normas</t>
  </si>
  <si>
    <t>Vida sagrada</t>
  </si>
  <si>
    <t>331110102-0118</t>
  </si>
  <si>
    <t>Sistema de atención integral a infractores</t>
  </si>
  <si>
    <t>331110102-0122</t>
  </si>
  <si>
    <t>Adquisición y dotación de unidades móviles para la recolección de evidencias y control de explosivos para el DAS en Bogotá</t>
  </si>
  <si>
    <t>331110102-0126</t>
  </si>
  <si>
    <t>Implementación y desarrollo de infraestructura militar para la seguridad de Bogotá</t>
  </si>
  <si>
    <t>331110102-0130</t>
  </si>
  <si>
    <t>Fortalecimiento del sistema de seguridad y vigilancia de las entidades del Distrito</t>
  </si>
  <si>
    <t>331110102-0156</t>
  </si>
  <si>
    <t>Mejoramiento del desempeño de la policia judicial en Bogotá</t>
  </si>
  <si>
    <t>331110102-0157</t>
  </si>
  <si>
    <t>Cooperación Institucional para incrementar la seguridad en Bogotá</t>
  </si>
  <si>
    <t>331110102-4037</t>
  </si>
  <si>
    <t>Desarrollo de las Inspecciones de Policía para la Resolución de Conflictos</t>
  </si>
  <si>
    <t>331110102-4039</t>
  </si>
  <si>
    <t>Creación y fortalecimiento de unidades de mediación y conciliación de Bogotá</t>
  </si>
  <si>
    <t>331110102-6049</t>
  </si>
  <si>
    <t>Adquisición y Sostenibilidad de Medios de Transporte Destinados a la Prevención</t>
  </si>
  <si>
    <t>331110102-6133</t>
  </si>
  <si>
    <t>Creación y Operación de Infraestructura para Mantener la Presencia Policial</t>
  </si>
  <si>
    <t>331110102-6134</t>
  </si>
  <si>
    <t>Mejoramiento de Programas de Vigilancia y Comunicación para la Policía Metropolitana</t>
  </si>
  <si>
    <t>331110102-6135</t>
  </si>
  <si>
    <t>Adecuación Logística e Informática de la Policía y el FVS para Mejorar la Eficiencia Administrativa</t>
  </si>
  <si>
    <t>331110102-6136</t>
  </si>
  <si>
    <t>Capacitación de Policías para Mejorar el Servicio a la Comunidad</t>
  </si>
  <si>
    <t>331110102-6185</t>
  </si>
  <si>
    <t>Construcción y Dotación de Comandos de Atención Inmediata</t>
  </si>
  <si>
    <t>331110102-6219</t>
  </si>
  <si>
    <t>Apoyo Institucional (Convenio STT y Policía Nacional)</t>
  </si>
  <si>
    <t>331110102-7082</t>
  </si>
  <si>
    <t>Fortalecimiento de la Infraestructura Carcelaria y de Reclusión en Bogotá</t>
  </si>
  <si>
    <t>331110102-7084</t>
  </si>
  <si>
    <t>Implementación de un Sistema de Información sobre Violencia y Delincuencia</t>
  </si>
  <si>
    <t>331110102-7085</t>
  </si>
  <si>
    <t>Implementación de un Programa de Comunicación para la Convivencia</t>
  </si>
  <si>
    <t>331110102-7086</t>
  </si>
  <si>
    <t>Atención a Jóvenes Involucrados en Asuntos de Violencia</t>
  </si>
  <si>
    <t>331110102-7093</t>
  </si>
  <si>
    <t>Adquisición de Equipo Técnico para Inteligencia Policial</t>
  </si>
  <si>
    <t>331110102-7094</t>
  </si>
  <si>
    <t>Implantación de Campañas de Seguridad con Participación Ciudadana</t>
  </si>
  <si>
    <t>331110102-7183</t>
  </si>
  <si>
    <t>Creación y Puesta en Marcha de la Unidad de Gestión del Programa BID</t>
  </si>
  <si>
    <t>331110102-7196</t>
  </si>
  <si>
    <t>Plan de Vivienda para la Policia Metropolitana de Bogotá, D.C.</t>
  </si>
  <si>
    <t>331110102-7253</t>
  </si>
  <si>
    <t>Implementación de Estrategias que Motiven en el Ciudadano el Cumplimiento Voluntario de Normas</t>
  </si>
  <si>
    <t>331110102-7423</t>
  </si>
  <si>
    <t>Promoción de estilo de vida saludables y prevención de enfermedades crónicas</t>
  </si>
  <si>
    <t>331110103</t>
  </si>
  <si>
    <t>Aportar de buena gana</t>
  </si>
  <si>
    <t>331110103-1110</t>
  </si>
  <si>
    <t>Capacitación para la Generación y Fortalecimiento de Cultura Hacendaria</t>
  </si>
  <si>
    <t>331110103-1186</t>
  </si>
  <si>
    <t>Operación del canal de televisión de Bogotá</t>
  </si>
  <si>
    <t>331110103-7119</t>
  </si>
  <si>
    <t>Fortalecimiento de la Hacienda Pública Distrital, plan antievasión</t>
  </si>
  <si>
    <t>331110103-7132</t>
  </si>
  <si>
    <t>Mejoramiento de Sistemas de Recuado y Cobro</t>
  </si>
  <si>
    <t>331110103-7199</t>
  </si>
  <si>
    <t>Atención al Contribuyente</t>
  </si>
  <si>
    <t>331110103-7400</t>
  </si>
  <si>
    <t>Acuerdos para Sostenibilidad y Gestión Concertada del Espacio Público</t>
  </si>
  <si>
    <t>331110103-7424</t>
  </si>
  <si>
    <t>Cultura de la afiliciación en salud</t>
  </si>
  <si>
    <t>331110104</t>
  </si>
  <si>
    <t>Procedimientos para decidir</t>
  </si>
  <si>
    <t>331110104-7087</t>
  </si>
  <si>
    <t>Promoción del Uso de los Mecanismos de Participación Ciudadana y Fortalecimeinto de las Organizaciones de la Sociedad Civil</t>
  </si>
  <si>
    <t>331110104-7088</t>
  </si>
  <si>
    <t>Diseño y Puesta en Marcha de Encuentros Ciudadanos como Modelo para la Participación, la Convivencia y el Desarrollo Local</t>
  </si>
  <si>
    <t>331110104-7264</t>
  </si>
  <si>
    <t>Encuentros para Construir Ciudad</t>
  </si>
  <si>
    <t>331110104-7282</t>
  </si>
  <si>
    <t>Participación Ciudadana</t>
  </si>
  <si>
    <t>331110104-7283</t>
  </si>
  <si>
    <t>Canales Democráticos</t>
  </si>
  <si>
    <t>331110104-7284</t>
  </si>
  <si>
    <t>Pactos Sociales</t>
  </si>
  <si>
    <t>331110104-7304</t>
  </si>
  <si>
    <t>Realización de Actividades de Formación Democrática</t>
  </si>
  <si>
    <t>331110104-7404</t>
  </si>
  <si>
    <t>Educación Ambiental para la Concertación de Comportamiento Ambiental Deseados</t>
  </si>
  <si>
    <t>331110104-7441</t>
  </si>
  <si>
    <t>Sistema distrital de cultura</t>
  </si>
  <si>
    <t>331110105</t>
  </si>
  <si>
    <t>Organizarse para influir y para aprender</t>
  </si>
  <si>
    <t>331110105-6122</t>
  </si>
  <si>
    <t>Participación Comunitaria</t>
  </si>
  <si>
    <t>331110105-7012</t>
  </si>
  <si>
    <t>Territorialidad y Planeación Participativa</t>
  </si>
  <si>
    <t>331110105-7192</t>
  </si>
  <si>
    <t>Divulgación para la Participación Ciudadana</t>
  </si>
  <si>
    <t>331110105-7215</t>
  </si>
  <si>
    <t>Fortalecimiento de la Comunidad Educativa</t>
  </si>
  <si>
    <t>331110105-7285</t>
  </si>
  <si>
    <t>Organización Ciudadana</t>
  </si>
  <si>
    <t>331110105-7286</t>
  </si>
  <si>
    <t>Proyectos Asociativos</t>
  </si>
  <si>
    <t>331110105-7349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</si>
</sst>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4" fontId="3" fillId="0" borderId="2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>
      <alignment/>
    </xf>
    <xf numFmtId="164" fontId="3" fillId="0" borderId="4" xfId="0" applyNumberFormat="1" applyFont="1" applyBorder="1" applyAlignment="1" applyProtection="1">
      <alignment/>
      <protection/>
    </xf>
    <xf numFmtId="49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4" fontId="3" fillId="0" borderId="10" xfId="0" applyNumberFormat="1" applyFont="1" applyBorder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49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0" xfId="0" applyNumberFormat="1" applyFont="1" applyBorder="1" applyAlignment="1" applyProtection="1">
      <alignment/>
      <protection/>
    </xf>
    <xf numFmtId="164" fontId="0" fillId="0" borderId="12" xfId="0" applyNumberFormat="1" applyFont="1" applyBorder="1" applyAlignment="1" applyProtection="1">
      <alignment/>
      <protection/>
    </xf>
    <xf numFmtId="49" fontId="0" fillId="0" borderId="9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49" fontId="0" fillId="0" borderId="9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justify" wrapText="1"/>
    </xf>
    <xf numFmtId="49" fontId="0" fillId="0" borderId="9" xfId="0" applyNumberFormat="1" applyFont="1" applyBorder="1" applyAlignment="1">
      <alignment/>
    </xf>
    <xf numFmtId="0" fontId="0" fillId="0" borderId="10" xfId="0" applyFont="1" applyBorder="1" applyAlignment="1">
      <alignment horizontal="justify"/>
    </xf>
    <xf numFmtId="3" fontId="0" fillId="0" borderId="10" xfId="0" applyNumberFormat="1" applyFont="1" applyBorder="1" applyAlignment="1">
      <alignment horizontal="justify"/>
    </xf>
    <xf numFmtId="49" fontId="3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49" fontId="0" fillId="0" borderId="9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justify" wrapText="1"/>
    </xf>
    <xf numFmtId="3" fontId="0" fillId="0" borderId="10" xfId="0" applyNumberFormat="1" applyFont="1" applyFill="1" applyBorder="1" applyAlignment="1">
      <alignment horizontal="justify" wrapText="1"/>
    </xf>
    <xf numFmtId="3" fontId="0" fillId="0" borderId="10" xfId="0" applyNumberFormat="1" applyFont="1" applyFill="1" applyBorder="1" applyAlignment="1">
      <alignment horizontal="justify"/>
    </xf>
    <xf numFmtId="3" fontId="0" fillId="0" borderId="10" xfId="0" applyNumberFormat="1" applyFont="1" applyBorder="1" applyAlignment="1">
      <alignment horizontal="justify" vertical="center"/>
    </xf>
    <xf numFmtId="49" fontId="0" fillId="2" borderId="9" xfId="0" applyNumberFormat="1" applyFont="1" applyFill="1" applyBorder="1" applyAlignment="1">
      <alignment/>
    </xf>
    <xf numFmtId="0" fontId="0" fillId="0" borderId="10" xfId="0" applyFont="1" applyBorder="1" applyAlignment="1">
      <alignment horizontal="justify" wrapText="1"/>
    </xf>
    <xf numFmtId="3" fontId="3" fillId="0" borderId="10" xfId="0" applyNumberFormat="1" applyFont="1" applyBorder="1" applyAlignment="1">
      <alignment horizontal="justify"/>
    </xf>
    <xf numFmtId="3" fontId="0" fillId="0" borderId="10" xfId="0" applyNumberFormat="1" applyFont="1" applyBorder="1" applyAlignment="1">
      <alignment horizontal="justify"/>
    </xf>
    <xf numFmtId="49" fontId="4" fillId="2" borderId="13" xfId="0" applyNumberFormat="1" applyFont="1" applyFill="1" applyBorder="1" applyAlignment="1">
      <alignment/>
    </xf>
    <xf numFmtId="3" fontId="4" fillId="2" borderId="14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164" fontId="3" fillId="2" borderId="14" xfId="0" applyNumberFormat="1" applyFont="1" applyFill="1" applyBorder="1" applyAlignment="1" applyProtection="1">
      <alignment/>
      <protection/>
    </xf>
    <xf numFmtId="164" fontId="3" fillId="2" borderId="15" xfId="0" applyNumberFormat="1" applyFont="1" applyFill="1" applyBorder="1" applyAlignment="1" applyProtection="1">
      <alignment/>
      <protection/>
    </xf>
    <xf numFmtId="3" fontId="3" fillId="2" borderId="1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Continuous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3" fontId="0" fillId="0" borderId="22" xfId="0" applyNumberFormat="1" applyFont="1" applyBorder="1" applyAlignment="1">
      <alignment/>
    </xf>
    <xf numFmtId="165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 applyProtection="1">
      <alignment/>
      <protection/>
    </xf>
    <xf numFmtId="164" fontId="3" fillId="0" borderId="22" xfId="0" applyNumberFormat="1" applyFont="1" applyBorder="1" applyAlignment="1" applyProtection="1">
      <alignment/>
      <protection/>
    </xf>
    <xf numFmtId="164" fontId="3" fillId="0" borderId="25" xfId="0" applyNumberFormat="1" applyFont="1" applyBorder="1" applyAlignment="1" applyProtection="1">
      <alignment/>
      <protection/>
    </xf>
    <xf numFmtId="49" fontId="3" fillId="0" borderId="9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3" fontId="3" fillId="0" borderId="11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4" fontId="3" fillId="0" borderId="11" xfId="0" applyNumberFormat="1" applyFont="1" applyBorder="1" applyAlignment="1" applyProtection="1">
      <alignment/>
      <protection/>
    </xf>
    <xf numFmtId="164" fontId="3" fillId="0" borderId="27" xfId="0" applyNumberFormat="1" applyFont="1" applyBorder="1" applyAlignment="1" applyProtection="1">
      <alignment/>
      <protection/>
    </xf>
    <xf numFmtId="49" fontId="3" fillId="0" borderId="9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5" fontId="0" fillId="0" borderId="26" xfId="0" applyNumberFormat="1" applyFont="1" applyBorder="1" applyAlignment="1">
      <alignment/>
    </xf>
    <xf numFmtId="164" fontId="0" fillId="0" borderId="22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27" xfId="0" applyNumberFormat="1" applyFont="1" applyBorder="1" applyAlignment="1" applyProtection="1">
      <alignment/>
      <protection/>
    </xf>
    <xf numFmtId="0" fontId="3" fillId="0" borderId="10" xfId="0" applyFont="1" applyBorder="1" applyAlignment="1">
      <alignment wrapText="1"/>
    </xf>
    <xf numFmtId="3" fontId="3" fillId="0" borderId="27" xfId="0" applyNumberFormat="1" applyFont="1" applyBorder="1" applyAlignment="1" applyProtection="1">
      <alignment/>
      <protection/>
    </xf>
    <xf numFmtId="3" fontId="0" fillId="0" borderId="27" xfId="0" applyNumberFormat="1" applyFont="1" applyBorder="1" applyAlignment="1" applyProtection="1">
      <alignment/>
      <protection/>
    </xf>
    <xf numFmtId="0" fontId="5" fillId="0" borderId="10" xfId="0" applyFont="1" applyBorder="1" applyAlignment="1">
      <alignment wrapText="1"/>
    </xf>
    <xf numFmtId="3" fontId="0" fillId="0" borderId="28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24" xfId="0" applyNumberFormat="1" applyFont="1" applyBorder="1" applyAlignment="1" applyProtection="1">
      <alignment/>
      <protection/>
    </xf>
    <xf numFmtId="49" fontId="0" fillId="0" borderId="5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3" fontId="0" fillId="0" borderId="2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9" fontId="3" fillId="2" borderId="13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left" wrapText="1"/>
    </xf>
    <xf numFmtId="3" fontId="3" fillId="2" borderId="29" xfId="0" applyNumberFormat="1" applyFont="1" applyFill="1" applyBorder="1" applyAlignment="1">
      <alignment/>
    </xf>
    <xf numFmtId="165" fontId="3" fillId="2" borderId="30" xfId="0" applyNumberFormat="1" applyFont="1" applyFill="1" applyBorder="1" applyAlignment="1">
      <alignment/>
    </xf>
    <xf numFmtId="164" fontId="3" fillId="2" borderId="29" xfId="0" applyNumberFormat="1" applyFont="1" applyFill="1" applyBorder="1" applyAlignment="1" applyProtection="1">
      <alignment/>
      <protection/>
    </xf>
    <xf numFmtId="3" fontId="3" fillId="2" borderId="31" xfId="0" applyNumberFormat="1" applyFont="1" applyFill="1" applyBorder="1" applyAlignment="1" applyProtection="1">
      <alignment/>
      <protection/>
    </xf>
    <xf numFmtId="3" fontId="3" fillId="0" borderId="32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2" borderId="1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GG\Publica\2002\5Entes%20Aut&#243;n\02101%20Contralor&#237;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GG\Publica\2002\4Establecimie\02150%20Fondo%20del%20Concej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GG\Publica\2002\3central\02100%20CONCEJ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GG\Publica\2002\3central\02102%20persone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"/>
      <sheetName val="GAS"/>
      <sheetName val="Hoja5"/>
      <sheetName val="Hoja6"/>
      <sheetName val="Hoja7"/>
      <sheetName val="Hoja8"/>
      <sheetName val="Hoja9"/>
      <sheetName val="Hoja10"/>
    </sheetNames>
    <sheetDataSet>
      <sheetData sheetId="1">
        <row r="7">
          <cell r="C7">
            <v>43043392.24000001</v>
          </cell>
          <cell r="D7">
            <v>449200.00000000006</v>
          </cell>
          <cell r="G7">
            <v>1112113.8249999997</v>
          </cell>
          <cell r="H7">
            <v>41113192.929000005</v>
          </cell>
          <cell r="J7">
            <v>360064.63</v>
          </cell>
        </row>
        <row r="8">
          <cell r="C8">
            <v>43043392.24000001</v>
          </cell>
          <cell r="D8">
            <v>447097.97400000005</v>
          </cell>
          <cell r="G8">
            <v>1112113.8249999997</v>
          </cell>
          <cell r="H8">
            <v>41111090.903000005</v>
          </cell>
          <cell r="J8">
            <v>360064.63</v>
          </cell>
        </row>
        <row r="9">
          <cell r="C9">
            <v>30622022.753000006</v>
          </cell>
          <cell r="D9">
            <v>27360.000000000073</v>
          </cell>
          <cell r="G9">
            <v>849474.4319999999</v>
          </cell>
          <cell r="H9">
            <v>29419719.043</v>
          </cell>
          <cell r="J9">
            <v>8612.635999999999</v>
          </cell>
        </row>
        <row r="10">
          <cell r="C10">
            <v>14613736.561</v>
          </cell>
          <cell r="D10">
            <v>570000</v>
          </cell>
          <cell r="G10">
            <v>405937.127</v>
          </cell>
          <cell r="H10">
            <v>14722181.424</v>
          </cell>
        </row>
        <row r="11">
          <cell r="D11">
            <v>10000</v>
          </cell>
          <cell r="H11">
            <v>5411.545</v>
          </cell>
        </row>
        <row r="13">
          <cell r="C13">
            <v>1408465.542</v>
          </cell>
          <cell r="D13">
            <v>-81000</v>
          </cell>
          <cell r="G13">
            <v>39124.043</v>
          </cell>
          <cell r="H13">
            <v>1262047.258</v>
          </cell>
        </row>
        <row r="14">
          <cell r="C14">
            <v>91905.732</v>
          </cell>
          <cell r="D14">
            <v>-25000</v>
          </cell>
          <cell r="G14">
            <v>2552.937</v>
          </cell>
          <cell r="H14">
            <v>51807.005</v>
          </cell>
          <cell r="J14">
            <v>8547.068</v>
          </cell>
        </row>
        <row r="15">
          <cell r="C15">
            <v>206409.6</v>
          </cell>
          <cell r="D15">
            <v>-49000</v>
          </cell>
          <cell r="G15">
            <v>5733.6</v>
          </cell>
          <cell r="H15">
            <v>139230.203</v>
          </cell>
        </row>
        <row r="16">
          <cell r="C16">
            <v>157596.242</v>
          </cell>
          <cell r="D16">
            <v>-43000</v>
          </cell>
          <cell r="G16">
            <v>4377.673</v>
          </cell>
          <cell r="H16">
            <v>104700.353</v>
          </cell>
        </row>
        <row r="17">
          <cell r="C17">
            <v>232169.592</v>
          </cell>
          <cell r="D17">
            <v>-25000</v>
          </cell>
          <cell r="G17">
            <v>6449.155</v>
          </cell>
          <cell r="H17">
            <v>148190.151</v>
          </cell>
        </row>
        <row r="18">
          <cell r="C18">
            <v>28943.219</v>
          </cell>
          <cell r="D18">
            <v>35716.781</v>
          </cell>
          <cell r="G18">
            <v>0</v>
          </cell>
          <cell r="H18">
            <v>54567.432</v>
          </cell>
          <cell r="J18">
            <v>65.5679999999993</v>
          </cell>
        </row>
        <row r="19">
          <cell r="C19">
            <v>28943.219</v>
          </cell>
          <cell r="D19">
            <v>35716.781</v>
          </cell>
          <cell r="H19">
            <v>54567.432</v>
          </cell>
          <cell r="J19">
            <v>65.5679999999993</v>
          </cell>
        </row>
        <row r="22">
          <cell r="C22">
            <v>2627358.462</v>
          </cell>
          <cell r="D22">
            <v>-68000</v>
          </cell>
          <cell r="G22">
            <v>72982.18</v>
          </cell>
          <cell r="H22">
            <v>2483359.74</v>
          </cell>
        </row>
        <row r="24">
          <cell r="C24">
            <v>2257446.335</v>
          </cell>
          <cell r="D24">
            <v>-21000</v>
          </cell>
          <cell r="G24">
            <v>62706.843</v>
          </cell>
          <cell r="H24">
            <v>2150678.353</v>
          </cell>
        </row>
        <row r="25">
          <cell r="C25">
            <v>1865881.229</v>
          </cell>
          <cell r="D25">
            <v>270000</v>
          </cell>
          <cell r="G25">
            <v>51830.034</v>
          </cell>
          <cell r="H25">
            <v>2082450.444</v>
          </cell>
        </row>
        <row r="26">
          <cell r="C26">
            <v>5552835.42</v>
          </cell>
          <cell r="D26">
            <v>-650056.781</v>
          </cell>
          <cell r="G26">
            <v>154245.428</v>
          </cell>
          <cell r="H26">
            <v>4681796.938</v>
          </cell>
        </row>
        <row r="27">
          <cell r="C27">
            <v>669036.059</v>
          </cell>
          <cell r="D27">
            <v>-146000</v>
          </cell>
          <cell r="G27">
            <v>18584.335</v>
          </cell>
          <cell r="H27">
            <v>482851.954</v>
          </cell>
        </row>
        <row r="28">
          <cell r="C28">
            <v>15080.386</v>
          </cell>
          <cell r="D28">
            <v>-3000</v>
          </cell>
          <cell r="G28">
            <v>418.9</v>
          </cell>
          <cell r="H28">
            <v>7724.974</v>
          </cell>
        </row>
        <row r="30">
          <cell r="C30">
            <v>816.78</v>
          </cell>
          <cell r="G30">
            <v>22.688</v>
          </cell>
          <cell r="H30">
            <v>70.533</v>
          </cell>
        </row>
        <row r="32">
          <cell r="C32">
            <v>149258.344</v>
          </cell>
          <cell r="D32">
            <v>2000</v>
          </cell>
          <cell r="G32">
            <v>4146.065</v>
          </cell>
          <cell r="H32">
            <v>133766.131</v>
          </cell>
        </row>
        <row r="33">
          <cell r="C33">
            <v>733083.25</v>
          </cell>
          <cell r="D33">
            <v>-118000</v>
          </cell>
          <cell r="G33">
            <v>20363.424</v>
          </cell>
          <cell r="H33">
            <v>576854.218</v>
          </cell>
        </row>
        <row r="34">
          <cell r="D34">
            <v>362700</v>
          </cell>
          <cell r="H34">
            <v>328197.565</v>
          </cell>
        </row>
        <row r="36">
          <cell r="C36">
            <v>12000</v>
          </cell>
          <cell r="D36">
            <v>-6000</v>
          </cell>
          <cell r="G36">
            <v>0</v>
          </cell>
          <cell r="H36">
            <v>1038.1</v>
          </cell>
          <cell r="J36">
            <v>0</v>
          </cell>
        </row>
        <row r="37">
          <cell r="C37">
            <v>12000</v>
          </cell>
          <cell r="D37">
            <v>-6000</v>
          </cell>
          <cell r="H37">
            <v>1038.1</v>
          </cell>
        </row>
        <row r="39">
          <cell r="D39">
            <v>12000</v>
          </cell>
          <cell r="H39">
            <v>2794.722</v>
          </cell>
        </row>
        <row r="40">
          <cell r="C40">
            <v>2966351.327</v>
          </cell>
          <cell r="D40">
            <v>409737.97400000005</v>
          </cell>
          <cell r="G40">
            <v>0</v>
          </cell>
          <cell r="H40">
            <v>2810212.87</v>
          </cell>
          <cell r="J40">
            <v>264147.47300000006</v>
          </cell>
        </row>
        <row r="41">
          <cell r="C41">
            <v>35000</v>
          </cell>
          <cell r="D41">
            <v>-4000</v>
          </cell>
          <cell r="H41">
            <v>25319.28</v>
          </cell>
          <cell r="J41">
            <v>5063.856</v>
          </cell>
        </row>
        <row r="42">
          <cell r="C42">
            <v>110000</v>
          </cell>
          <cell r="D42">
            <v>-40000</v>
          </cell>
          <cell r="H42">
            <v>42689.672</v>
          </cell>
          <cell r="J42">
            <v>14916.851000000002</v>
          </cell>
        </row>
        <row r="43">
          <cell r="C43">
            <v>400000</v>
          </cell>
          <cell r="D43">
            <v>-65000</v>
          </cell>
          <cell r="H43">
            <v>288219.268</v>
          </cell>
          <cell r="J43">
            <v>25632.420000000042</v>
          </cell>
        </row>
        <row r="44">
          <cell r="C44">
            <v>50000</v>
          </cell>
          <cell r="D44">
            <v>3000</v>
          </cell>
          <cell r="H44">
            <v>49770.865</v>
          </cell>
          <cell r="J44">
            <v>1176.448000000004</v>
          </cell>
        </row>
        <row r="45">
          <cell r="C45">
            <v>110000</v>
          </cell>
          <cell r="D45">
            <v>41000</v>
          </cell>
          <cell r="H45">
            <v>119857.695</v>
          </cell>
          <cell r="J45">
            <v>25392.032000000007</v>
          </cell>
        </row>
        <row r="46">
          <cell r="C46">
            <v>170000</v>
          </cell>
          <cell r="D46">
            <v>-9000</v>
          </cell>
          <cell r="H46">
            <v>107604.128</v>
          </cell>
          <cell r="J46">
            <v>16943.100000000006</v>
          </cell>
        </row>
        <row r="47">
          <cell r="D47">
            <v>183500</v>
          </cell>
          <cell r="H47">
            <v>164559.682</v>
          </cell>
        </row>
        <row r="48">
          <cell r="C48">
            <v>800000</v>
          </cell>
          <cell r="D48">
            <v>53000</v>
          </cell>
          <cell r="G48">
            <v>0</v>
          </cell>
          <cell r="H48">
            <v>742802.904</v>
          </cell>
          <cell r="J48">
            <v>84549.09600000002</v>
          </cell>
        </row>
        <row r="49">
          <cell r="C49">
            <v>800000</v>
          </cell>
          <cell r="D49">
            <v>53000</v>
          </cell>
          <cell r="H49">
            <v>742802.904</v>
          </cell>
          <cell r="J49">
            <v>84549.09600000002</v>
          </cell>
        </row>
        <row r="51">
          <cell r="C51">
            <v>100000</v>
          </cell>
          <cell r="D51">
            <v>47000</v>
          </cell>
          <cell r="H51">
            <v>119647.06</v>
          </cell>
          <cell r="J51">
            <v>14896.76000000001</v>
          </cell>
        </row>
        <row r="52">
          <cell r="C52">
            <v>200000</v>
          </cell>
          <cell r="D52">
            <v>13000</v>
          </cell>
          <cell r="H52">
            <v>206202.482</v>
          </cell>
        </row>
        <row r="53">
          <cell r="C53">
            <v>230000</v>
          </cell>
          <cell r="D53">
            <v>70691.307</v>
          </cell>
          <cell r="G53">
            <v>0</v>
          </cell>
          <cell r="H53">
            <v>262723.352</v>
          </cell>
          <cell r="J53">
            <v>2186.4899999999907</v>
          </cell>
        </row>
        <row r="54">
          <cell r="C54">
            <v>230000</v>
          </cell>
          <cell r="D54">
            <v>70691.307</v>
          </cell>
          <cell r="H54">
            <v>262723.352</v>
          </cell>
          <cell r="J54">
            <v>2186.4899999999907</v>
          </cell>
        </row>
        <row r="58">
          <cell r="C58">
            <v>600000</v>
          </cell>
          <cell r="D58">
            <v>-57000</v>
          </cell>
          <cell r="H58">
            <v>540417.019</v>
          </cell>
        </row>
        <row r="59">
          <cell r="C59">
            <v>40000</v>
          </cell>
          <cell r="D59">
            <v>60000</v>
          </cell>
          <cell r="H59">
            <v>35930.086</v>
          </cell>
          <cell r="J59">
            <v>46879.99999999999</v>
          </cell>
        </row>
        <row r="60">
          <cell r="C60">
            <v>20000</v>
          </cell>
          <cell r="D60">
            <v>-453.333</v>
          </cell>
          <cell r="H60">
            <v>15380.975</v>
          </cell>
          <cell r="J60">
            <v>159.1999999999989</v>
          </cell>
        </row>
        <row r="61">
          <cell r="C61">
            <v>10000</v>
          </cell>
          <cell r="D61">
            <v>115000</v>
          </cell>
          <cell r="H61">
            <v>34401.62</v>
          </cell>
          <cell r="J61">
            <v>25115.219999999994</v>
          </cell>
        </row>
        <row r="62">
          <cell r="C62">
            <v>40000</v>
          </cell>
          <cell r="D62">
            <v>-1000</v>
          </cell>
          <cell r="H62">
            <v>37810.9</v>
          </cell>
        </row>
        <row r="64">
          <cell r="C64">
            <v>21351.327</v>
          </cell>
          <cell r="H64">
            <v>16875.882</v>
          </cell>
          <cell r="J64">
            <v>1236</v>
          </cell>
        </row>
        <row r="65">
          <cell r="C65">
            <v>0</v>
          </cell>
          <cell r="D65">
            <v>0</v>
          </cell>
          <cell r="G65">
            <v>0</v>
          </cell>
          <cell r="H65">
            <v>0</v>
          </cell>
          <cell r="J65">
            <v>0</v>
          </cell>
        </row>
        <row r="70">
          <cell r="C70">
            <v>30000</v>
          </cell>
        </row>
        <row r="74">
          <cell r="C74">
            <v>9455018.16</v>
          </cell>
          <cell r="D74">
            <v>9999.99999999997</v>
          </cell>
          <cell r="G74">
            <v>262639.3929999999</v>
          </cell>
          <cell r="H74">
            <v>8881158.99</v>
          </cell>
          <cell r="J74">
            <v>87304.52099999995</v>
          </cell>
        </row>
        <row r="75">
          <cell r="C75">
            <v>1090132.605</v>
          </cell>
          <cell r="D75">
            <v>47000</v>
          </cell>
          <cell r="G75">
            <v>30281.461</v>
          </cell>
          <cell r="H75">
            <v>1055955.541</v>
          </cell>
        </row>
        <row r="76">
          <cell r="C76">
            <v>2823638.626</v>
          </cell>
          <cell r="D76">
            <v>11049.004999999997</v>
          </cell>
          <cell r="G76">
            <v>78434.40599999999</v>
          </cell>
          <cell r="H76">
            <v>2590576.6659999997</v>
          </cell>
          <cell r="J76">
            <v>87304.52099999995</v>
          </cell>
        </row>
        <row r="77">
          <cell r="C77">
            <v>1504517.616</v>
          </cell>
          <cell r="D77">
            <v>35342.162</v>
          </cell>
          <cell r="G77">
            <v>41792.156</v>
          </cell>
          <cell r="H77">
            <v>1498067.622</v>
          </cell>
        </row>
        <row r="78">
          <cell r="C78">
            <v>1289030.658</v>
          </cell>
          <cell r="D78">
            <v>-25000</v>
          </cell>
          <cell r="G78">
            <v>35806.407</v>
          </cell>
          <cell r="H78">
            <v>1062547.693</v>
          </cell>
          <cell r="J78">
            <v>87304.52099999995</v>
          </cell>
        </row>
        <row r="80">
          <cell r="C80">
            <v>30090.352</v>
          </cell>
          <cell r="D80">
            <v>706.843</v>
          </cell>
          <cell r="G80">
            <v>835.843</v>
          </cell>
          <cell r="H80">
            <v>29961.351</v>
          </cell>
        </row>
        <row r="81">
          <cell r="C81">
            <v>136266.575</v>
          </cell>
          <cell r="D81">
            <v>7000</v>
          </cell>
          <cell r="G81">
            <v>3785.183</v>
          </cell>
          <cell r="H81">
            <v>131994.444</v>
          </cell>
        </row>
        <row r="82">
          <cell r="C82">
            <v>4178581.173</v>
          </cell>
          <cell r="D82">
            <v>-102049.005</v>
          </cell>
          <cell r="G82">
            <v>116071.699</v>
          </cell>
          <cell r="H82">
            <v>3913851.205</v>
          </cell>
          <cell r="J82">
            <v>0</v>
          </cell>
        </row>
        <row r="83">
          <cell r="C83">
            <v>2268897.645</v>
          </cell>
          <cell r="D83">
            <v>-72049.005</v>
          </cell>
          <cell r="G83">
            <v>63024.935</v>
          </cell>
          <cell r="H83">
            <v>2118411.109</v>
          </cell>
        </row>
        <row r="84">
          <cell r="C84">
            <v>1792709.25</v>
          </cell>
          <cell r="D84">
            <v>-30000</v>
          </cell>
          <cell r="G84">
            <v>49797.479</v>
          </cell>
          <cell r="H84">
            <v>1687911.452</v>
          </cell>
        </row>
        <row r="85">
          <cell r="C85">
            <v>116974.278</v>
          </cell>
          <cell r="G85">
            <v>3249.285</v>
          </cell>
          <cell r="H85">
            <v>107528.644</v>
          </cell>
        </row>
        <row r="86">
          <cell r="C86">
            <v>817599.454</v>
          </cell>
          <cell r="D86">
            <v>28000</v>
          </cell>
          <cell r="G86">
            <v>22711.096</v>
          </cell>
          <cell r="H86">
            <v>791966.659</v>
          </cell>
        </row>
        <row r="87">
          <cell r="C87">
            <v>136266.575</v>
          </cell>
          <cell r="D87">
            <v>7000</v>
          </cell>
          <cell r="G87">
            <v>3785.183</v>
          </cell>
          <cell r="H87">
            <v>131994.444</v>
          </cell>
        </row>
        <row r="90">
          <cell r="C90">
            <v>272533.152</v>
          </cell>
          <cell r="D90">
            <v>12000</v>
          </cell>
          <cell r="G90">
            <v>7570.365</v>
          </cell>
          <cell r="H90">
            <v>264820.031</v>
          </cell>
        </row>
        <row r="91">
          <cell r="C91">
            <v>0</v>
          </cell>
          <cell r="D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G92">
            <v>0</v>
          </cell>
          <cell r="H92">
            <v>0</v>
          </cell>
          <cell r="J92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  <cell r="H101">
            <v>0</v>
          </cell>
          <cell r="J101">
            <v>0</v>
          </cell>
        </row>
        <row r="118">
          <cell r="C118">
            <v>0</v>
          </cell>
          <cell r="D118">
            <v>0</v>
          </cell>
          <cell r="G118">
            <v>0</v>
          </cell>
          <cell r="H118">
            <v>0</v>
          </cell>
          <cell r="J118">
            <v>0</v>
          </cell>
        </row>
        <row r="122">
          <cell r="C122">
            <v>0</v>
          </cell>
          <cell r="D122">
            <v>0</v>
          </cell>
          <cell r="G122">
            <v>0</v>
          </cell>
          <cell r="H122">
            <v>0</v>
          </cell>
          <cell r="J122">
            <v>0</v>
          </cell>
        </row>
        <row r="130">
          <cell r="C130">
            <v>0</v>
          </cell>
          <cell r="D130">
            <v>0</v>
          </cell>
          <cell r="G130">
            <v>0</v>
          </cell>
          <cell r="H130">
            <v>0</v>
          </cell>
          <cell r="J130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  <cell r="H135">
            <v>0</v>
          </cell>
          <cell r="J135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  <row r="154">
          <cell r="C154">
            <v>0</v>
          </cell>
          <cell r="D154">
            <v>0</v>
          </cell>
          <cell r="G154">
            <v>0</v>
          </cell>
          <cell r="H154">
            <v>0</v>
          </cell>
          <cell r="J154">
            <v>0</v>
          </cell>
        </row>
        <row r="156">
          <cell r="C156">
            <v>0</v>
          </cell>
          <cell r="D156">
            <v>0</v>
          </cell>
          <cell r="G156">
            <v>0</v>
          </cell>
          <cell r="H156">
            <v>0</v>
          </cell>
          <cell r="J156">
            <v>0</v>
          </cell>
        </row>
        <row r="162">
          <cell r="C162">
            <v>0</v>
          </cell>
          <cell r="D162">
            <v>0</v>
          </cell>
          <cell r="G162">
            <v>0</v>
          </cell>
          <cell r="H162">
            <v>0</v>
          </cell>
          <cell r="J162">
            <v>0</v>
          </cell>
        </row>
        <row r="170">
          <cell r="C170">
            <v>0</v>
          </cell>
          <cell r="D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G171">
            <v>0</v>
          </cell>
          <cell r="H171">
            <v>0</v>
          </cell>
          <cell r="J171">
            <v>0</v>
          </cell>
        </row>
        <row r="178">
          <cell r="C178">
            <v>0</v>
          </cell>
          <cell r="D178">
            <v>0</v>
          </cell>
          <cell r="G178">
            <v>0</v>
          </cell>
          <cell r="H178">
            <v>0</v>
          </cell>
          <cell r="J178">
            <v>0</v>
          </cell>
        </row>
        <row r="191">
          <cell r="C191">
            <v>0</v>
          </cell>
          <cell r="D191">
            <v>0</v>
          </cell>
          <cell r="G191">
            <v>0</v>
          </cell>
          <cell r="H191">
            <v>0</v>
          </cell>
          <cell r="J191">
            <v>0</v>
          </cell>
        </row>
        <row r="204">
          <cell r="D204">
            <v>2102.026</v>
          </cell>
          <cell r="H204">
            <v>2102.026</v>
          </cell>
        </row>
        <row r="206">
          <cell r="C206">
            <v>0</v>
          </cell>
          <cell r="D206">
            <v>0</v>
          </cell>
          <cell r="G206">
            <v>0</v>
          </cell>
          <cell r="H206">
            <v>0</v>
          </cell>
          <cell r="J206">
            <v>0</v>
          </cell>
        </row>
        <row r="207">
          <cell r="C207">
            <v>0</v>
          </cell>
          <cell r="D207">
            <v>0</v>
          </cell>
          <cell r="G207">
            <v>0</v>
          </cell>
          <cell r="H207">
            <v>0</v>
          </cell>
          <cell r="J207">
            <v>0</v>
          </cell>
        </row>
        <row r="211">
          <cell r="C211">
            <v>0</v>
          </cell>
          <cell r="D211">
            <v>0</v>
          </cell>
          <cell r="G211">
            <v>0</v>
          </cell>
          <cell r="H211">
            <v>0</v>
          </cell>
          <cell r="J211">
            <v>0</v>
          </cell>
        </row>
        <row r="217">
          <cell r="C217">
            <v>0</v>
          </cell>
          <cell r="D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G218">
            <v>0</v>
          </cell>
          <cell r="H218">
            <v>0</v>
          </cell>
          <cell r="J218">
            <v>0</v>
          </cell>
        </row>
        <row r="223">
          <cell r="C223">
            <v>0</v>
          </cell>
          <cell r="D223">
            <v>0</v>
          </cell>
          <cell r="G223">
            <v>0</v>
          </cell>
          <cell r="H223">
            <v>0</v>
          </cell>
          <cell r="J223">
            <v>0</v>
          </cell>
        </row>
        <row r="226">
          <cell r="C226">
            <v>600000</v>
          </cell>
          <cell r="D226">
            <v>0</v>
          </cell>
          <cell r="G226">
            <v>0</v>
          </cell>
          <cell r="H226">
            <v>456126.702</v>
          </cell>
          <cell r="J226">
            <v>109227.99400000004</v>
          </cell>
        </row>
        <row r="227">
          <cell r="C227">
            <v>600000</v>
          </cell>
          <cell r="D227">
            <v>0</v>
          </cell>
          <cell r="G227">
            <v>0</v>
          </cell>
          <cell r="H227">
            <v>456126.702</v>
          </cell>
          <cell r="J227">
            <v>109227.99400000004</v>
          </cell>
        </row>
        <row r="228">
          <cell r="C228">
            <v>600000</v>
          </cell>
          <cell r="D228">
            <v>0</v>
          </cell>
          <cell r="G228">
            <v>0</v>
          </cell>
          <cell r="H228">
            <v>456126.702</v>
          </cell>
          <cell r="J228">
            <v>109227.99400000004</v>
          </cell>
        </row>
        <row r="229">
          <cell r="C229">
            <v>0</v>
          </cell>
          <cell r="D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C230">
            <v>0</v>
          </cell>
          <cell r="D230">
            <v>0</v>
          </cell>
          <cell r="G230">
            <v>0</v>
          </cell>
          <cell r="H230">
            <v>0</v>
          </cell>
          <cell r="J230">
            <v>0</v>
          </cell>
        </row>
        <row r="247">
          <cell r="C247">
            <v>0</v>
          </cell>
          <cell r="D247">
            <v>0</v>
          </cell>
          <cell r="G247">
            <v>0</v>
          </cell>
          <cell r="H247">
            <v>0</v>
          </cell>
          <cell r="J247">
            <v>0</v>
          </cell>
        </row>
        <row r="273">
          <cell r="C273">
            <v>0</v>
          </cell>
          <cell r="D273">
            <v>0</v>
          </cell>
          <cell r="G273">
            <v>0</v>
          </cell>
          <cell r="H273">
            <v>0</v>
          </cell>
          <cell r="J273">
            <v>0</v>
          </cell>
        </row>
        <row r="281">
          <cell r="C281">
            <v>0</v>
          </cell>
          <cell r="D281">
            <v>0</v>
          </cell>
          <cell r="G281">
            <v>0</v>
          </cell>
          <cell r="H281">
            <v>0</v>
          </cell>
          <cell r="J281">
            <v>0</v>
          </cell>
        </row>
        <row r="291">
          <cell r="C291">
            <v>0</v>
          </cell>
          <cell r="D291">
            <v>0</v>
          </cell>
          <cell r="G291">
            <v>0</v>
          </cell>
          <cell r="H291">
            <v>0</v>
          </cell>
          <cell r="J291">
            <v>0</v>
          </cell>
        </row>
        <row r="301">
          <cell r="C301">
            <v>0</v>
          </cell>
          <cell r="D301">
            <v>0</v>
          </cell>
          <cell r="G301">
            <v>0</v>
          </cell>
          <cell r="H301">
            <v>0</v>
          </cell>
          <cell r="J301">
            <v>0</v>
          </cell>
        </row>
        <row r="320">
          <cell r="C320">
            <v>0</v>
          </cell>
          <cell r="D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C321">
            <v>0</v>
          </cell>
          <cell r="D321">
            <v>0</v>
          </cell>
          <cell r="G321">
            <v>0</v>
          </cell>
          <cell r="H321">
            <v>0</v>
          </cell>
          <cell r="J321">
            <v>0</v>
          </cell>
        </row>
        <row r="328">
          <cell r="C328">
            <v>0</v>
          </cell>
          <cell r="D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C329">
            <v>0</v>
          </cell>
          <cell r="D329">
            <v>0</v>
          </cell>
          <cell r="G329">
            <v>0</v>
          </cell>
          <cell r="H329">
            <v>0</v>
          </cell>
          <cell r="J329">
            <v>0</v>
          </cell>
        </row>
        <row r="350">
          <cell r="C350">
            <v>0</v>
          </cell>
          <cell r="D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C351">
            <v>0</v>
          </cell>
          <cell r="D351">
            <v>0</v>
          </cell>
          <cell r="G351">
            <v>0</v>
          </cell>
          <cell r="H351">
            <v>0</v>
          </cell>
          <cell r="J351">
            <v>0</v>
          </cell>
        </row>
        <row r="359">
          <cell r="C359">
            <v>0</v>
          </cell>
          <cell r="D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C360">
            <v>0</v>
          </cell>
          <cell r="D360">
            <v>0</v>
          </cell>
          <cell r="G360">
            <v>0</v>
          </cell>
          <cell r="H360">
            <v>0</v>
          </cell>
          <cell r="J360">
            <v>0</v>
          </cell>
        </row>
        <row r="391">
          <cell r="C391">
            <v>0</v>
          </cell>
          <cell r="D391">
            <v>0</v>
          </cell>
          <cell r="G391">
            <v>0</v>
          </cell>
          <cell r="H391">
            <v>0</v>
          </cell>
          <cell r="J391">
            <v>0</v>
          </cell>
        </row>
        <row r="406">
          <cell r="C406">
            <v>0</v>
          </cell>
          <cell r="D406">
            <v>0</v>
          </cell>
          <cell r="G406">
            <v>0</v>
          </cell>
          <cell r="H406">
            <v>0</v>
          </cell>
          <cell r="J406">
            <v>0</v>
          </cell>
        </row>
        <row r="407">
          <cell r="C407">
            <v>0</v>
          </cell>
          <cell r="D407">
            <v>0</v>
          </cell>
          <cell r="G407">
            <v>0</v>
          </cell>
          <cell r="H407">
            <v>0</v>
          </cell>
          <cell r="J407">
            <v>0</v>
          </cell>
        </row>
        <row r="434">
          <cell r="C434">
            <v>0</v>
          </cell>
          <cell r="D434">
            <v>0</v>
          </cell>
          <cell r="G434">
            <v>0</v>
          </cell>
          <cell r="H434">
            <v>0</v>
          </cell>
          <cell r="J434">
            <v>0</v>
          </cell>
        </row>
        <row r="441">
          <cell r="C441">
            <v>0</v>
          </cell>
          <cell r="D441">
            <v>0</v>
          </cell>
          <cell r="G441">
            <v>0</v>
          </cell>
          <cell r="H441">
            <v>0</v>
          </cell>
          <cell r="J441">
            <v>0</v>
          </cell>
        </row>
        <row r="442">
          <cell r="C442">
            <v>0</v>
          </cell>
          <cell r="D442">
            <v>0</v>
          </cell>
          <cell r="G442">
            <v>0</v>
          </cell>
          <cell r="H442">
            <v>0</v>
          </cell>
          <cell r="J442">
            <v>0</v>
          </cell>
        </row>
        <row r="457">
          <cell r="C457">
            <v>0</v>
          </cell>
          <cell r="D457">
            <v>0</v>
          </cell>
          <cell r="G457">
            <v>0</v>
          </cell>
          <cell r="H457">
            <v>0</v>
          </cell>
          <cell r="J457">
            <v>0</v>
          </cell>
        </row>
        <row r="484">
          <cell r="C484">
            <v>0</v>
          </cell>
          <cell r="D484">
            <v>0</v>
          </cell>
          <cell r="G484">
            <v>0</v>
          </cell>
          <cell r="H484">
            <v>0</v>
          </cell>
          <cell r="J484">
            <v>0</v>
          </cell>
        </row>
        <row r="489">
          <cell r="C489">
            <v>0</v>
          </cell>
          <cell r="D489">
            <v>0</v>
          </cell>
          <cell r="G489">
            <v>0</v>
          </cell>
          <cell r="H489">
            <v>0</v>
          </cell>
          <cell r="J489">
            <v>0</v>
          </cell>
        </row>
        <row r="501">
          <cell r="C501">
            <v>0</v>
          </cell>
          <cell r="D501">
            <v>0</v>
          </cell>
          <cell r="G501">
            <v>0</v>
          </cell>
          <cell r="H501">
            <v>0</v>
          </cell>
          <cell r="J501">
            <v>0</v>
          </cell>
        </row>
        <row r="511">
          <cell r="C511">
            <v>0</v>
          </cell>
          <cell r="D511">
            <v>0</v>
          </cell>
          <cell r="G511">
            <v>0</v>
          </cell>
          <cell r="H511">
            <v>0</v>
          </cell>
          <cell r="J511">
            <v>0</v>
          </cell>
        </row>
        <row r="516">
          <cell r="C516">
            <v>0</v>
          </cell>
          <cell r="D516">
            <v>0</v>
          </cell>
          <cell r="G516">
            <v>0</v>
          </cell>
          <cell r="H516">
            <v>0</v>
          </cell>
          <cell r="J516">
            <v>0</v>
          </cell>
        </row>
        <row r="517">
          <cell r="C517">
            <v>0</v>
          </cell>
          <cell r="D517">
            <v>0</v>
          </cell>
          <cell r="G517">
            <v>0</v>
          </cell>
          <cell r="H517">
            <v>0</v>
          </cell>
          <cell r="J517">
            <v>0</v>
          </cell>
        </row>
        <row r="535">
          <cell r="C535">
            <v>0</v>
          </cell>
          <cell r="D535">
            <v>0</v>
          </cell>
          <cell r="G535">
            <v>0</v>
          </cell>
          <cell r="H535">
            <v>0</v>
          </cell>
          <cell r="J535">
            <v>0</v>
          </cell>
        </row>
        <row r="544">
          <cell r="C544">
            <v>0</v>
          </cell>
          <cell r="D544">
            <v>0</v>
          </cell>
          <cell r="G544">
            <v>0</v>
          </cell>
          <cell r="H544">
            <v>0</v>
          </cell>
          <cell r="J544">
            <v>0</v>
          </cell>
        </row>
        <row r="546">
          <cell r="C546">
            <v>0</v>
          </cell>
          <cell r="D546">
            <v>0</v>
          </cell>
          <cell r="G546">
            <v>0</v>
          </cell>
          <cell r="H546">
            <v>0</v>
          </cell>
          <cell r="J546">
            <v>0</v>
          </cell>
        </row>
        <row r="547">
          <cell r="C547">
            <v>0</v>
          </cell>
          <cell r="D547">
            <v>0</v>
          </cell>
          <cell r="G547">
            <v>0</v>
          </cell>
          <cell r="H547">
            <v>0</v>
          </cell>
          <cell r="J547">
            <v>0</v>
          </cell>
        </row>
        <row r="550">
          <cell r="C550">
            <v>0</v>
          </cell>
          <cell r="D550">
            <v>0</v>
          </cell>
          <cell r="G550">
            <v>0</v>
          </cell>
          <cell r="H550">
            <v>0</v>
          </cell>
          <cell r="J550">
            <v>0</v>
          </cell>
        </row>
        <row r="563">
          <cell r="C563">
            <v>0</v>
          </cell>
          <cell r="D563">
            <v>0</v>
          </cell>
          <cell r="G563">
            <v>0</v>
          </cell>
          <cell r="H563">
            <v>0</v>
          </cell>
          <cell r="J563">
            <v>0</v>
          </cell>
        </row>
        <row r="569">
          <cell r="C569">
            <v>0</v>
          </cell>
          <cell r="D569">
            <v>0</v>
          </cell>
          <cell r="G569">
            <v>0</v>
          </cell>
          <cell r="H569">
            <v>0</v>
          </cell>
          <cell r="J569">
            <v>0</v>
          </cell>
        </row>
        <row r="578">
          <cell r="C578">
            <v>0</v>
          </cell>
          <cell r="D578">
            <v>0</v>
          </cell>
          <cell r="G578">
            <v>0</v>
          </cell>
          <cell r="H578">
            <v>0</v>
          </cell>
          <cell r="J578">
            <v>0</v>
          </cell>
        </row>
        <row r="579">
          <cell r="C579">
            <v>0</v>
          </cell>
          <cell r="D579">
            <v>0</v>
          </cell>
          <cell r="G579">
            <v>0</v>
          </cell>
          <cell r="H579">
            <v>0</v>
          </cell>
          <cell r="J579">
            <v>0</v>
          </cell>
        </row>
        <row r="589">
          <cell r="C589">
            <v>0</v>
          </cell>
          <cell r="D589">
            <v>0</v>
          </cell>
          <cell r="G589">
            <v>0</v>
          </cell>
          <cell r="H589">
            <v>0</v>
          </cell>
          <cell r="J589">
            <v>0</v>
          </cell>
        </row>
        <row r="593">
          <cell r="C593">
            <v>0</v>
          </cell>
          <cell r="D593">
            <v>0</v>
          </cell>
          <cell r="G593">
            <v>0</v>
          </cell>
          <cell r="H593">
            <v>0</v>
          </cell>
          <cell r="J593">
            <v>0</v>
          </cell>
        </row>
        <row r="600">
          <cell r="C600">
            <v>0</v>
          </cell>
          <cell r="D600">
            <v>0</v>
          </cell>
          <cell r="G600">
            <v>0</v>
          </cell>
          <cell r="H600">
            <v>0</v>
          </cell>
          <cell r="J600">
            <v>0</v>
          </cell>
        </row>
        <row r="603">
          <cell r="C603">
            <v>0</v>
          </cell>
          <cell r="D603">
            <v>0</v>
          </cell>
          <cell r="G603">
            <v>0</v>
          </cell>
          <cell r="H603">
            <v>0</v>
          </cell>
          <cell r="J603">
            <v>0</v>
          </cell>
        </row>
        <row r="609">
          <cell r="C609">
            <v>600000</v>
          </cell>
          <cell r="D609">
            <v>0</v>
          </cell>
          <cell r="G609">
            <v>0</v>
          </cell>
          <cell r="H609">
            <v>456126.702</v>
          </cell>
          <cell r="J609">
            <v>109227.99400000004</v>
          </cell>
        </row>
        <row r="610">
          <cell r="C610">
            <v>600000</v>
          </cell>
          <cell r="D610">
            <v>0</v>
          </cell>
          <cell r="G610">
            <v>0</v>
          </cell>
          <cell r="H610">
            <v>456126.702</v>
          </cell>
          <cell r="J610">
            <v>109227.99400000004</v>
          </cell>
        </row>
        <row r="611">
          <cell r="C611">
            <v>0</v>
          </cell>
          <cell r="D611">
            <v>0</v>
          </cell>
          <cell r="G611">
            <v>0</v>
          </cell>
          <cell r="H611">
            <v>0</v>
          </cell>
          <cell r="J611">
            <v>0</v>
          </cell>
        </row>
        <row r="674">
          <cell r="C674">
            <v>400000</v>
          </cell>
          <cell r="H674">
            <v>355400.845</v>
          </cell>
          <cell r="J674">
            <v>39570.04500000004</v>
          </cell>
        </row>
        <row r="675">
          <cell r="C675">
            <v>100000</v>
          </cell>
          <cell r="H675">
            <v>64830.277</v>
          </cell>
          <cell r="J675">
            <v>5814.578999999998</v>
          </cell>
        </row>
        <row r="689">
          <cell r="C689">
            <v>100000</v>
          </cell>
          <cell r="H689">
            <v>35895.58</v>
          </cell>
          <cell r="J689">
            <v>63843.369999999995</v>
          </cell>
        </row>
        <row r="690">
          <cell r="C690">
            <v>0</v>
          </cell>
          <cell r="D690">
            <v>0</v>
          </cell>
          <cell r="G690">
            <v>0</v>
          </cell>
          <cell r="H690">
            <v>0</v>
          </cell>
          <cell r="J690">
            <v>0</v>
          </cell>
        </row>
        <row r="691">
          <cell r="C691">
            <v>0</v>
          </cell>
          <cell r="D691">
            <v>0</v>
          </cell>
          <cell r="G691">
            <v>0</v>
          </cell>
          <cell r="H691">
            <v>0</v>
          </cell>
          <cell r="J691">
            <v>0</v>
          </cell>
        </row>
        <row r="698">
          <cell r="C698">
            <v>0</v>
          </cell>
          <cell r="D698">
            <v>0</v>
          </cell>
          <cell r="G698">
            <v>0</v>
          </cell>
          <cell r="H698">
            <v>0</v>
          </cell>
          <cell r="J698">
            <v>0</v>
          </cell>
        </row>
        <row r="702">
          <cell r="C702">
            <v>0</v>
          </cell>
          <cell r="D702">
            <v>0</v>
          </cell>
          <cell r="G702">
            <v>0</v>
          </cell>
          <cell r="H702">
            <v>0</v>
          </cell>
          <cell r="J702">
            <v>0</v>
          </cell>
        </row>
        <row r="725">
          <cell r="C725">
            <v>0</v>
          </cell>
          <cell r="D725">
            <v>0</v>
          </cell>
          <cell r="G725">
            <v>0</v>
          </cell>
          <cell r="H725">
            <v>0</v>
          </cell>
          <cell r="J725">
            <v>0</v>
          </cell>
        </row>
        <row r="732">
          <cell r="C732">
            <v>0</v>
          </cell>
          <cell r="D732">
            <v>0</v>
          </cell>
          <cell r="G732">
            <v>0</v>
          </cell>
          <cell r="H732">
            <v>0</v>
          </cell>
          <cell r="J732">
            <v>0</v>
          </cell>
        </row>
        <row r="733">
          <cell r="C733">
            <v>0</v>
          </cell>
          <cell r="D733">
            <v>0</v>
          </cell>
          <cell r="G733">
            <v>0</v>
          </cell>
          <cell r="H733">
            <v>0</v>
          </cell>
          <cell r="J733">
            <v>0</v>
          </cell>
        </row>
        <row r="753">
          <cell r="C753">
            <v>0</v>
          </cell>
          <cell r="D753">
            <v>0</v>
          </cell>
          <cell r="G753">
            <v>0</v>
          </cell>
          <cell r="H753">
            <v>0</v>
          </cell>
          <cell r="J753">
            <v>0</v>
          </cell>
        </row>
        <row r="754">
          <cell r="C754">
            <v>0</v>
          </cell>
          <cell r="D754">
            <v>0</v>
          </cell>
          <cell r="G754">
            <v>0</v>
          </cell>
          <cell r="H754">
            <v>0</v>
          </cell>
          <cell r="J754">
            <v>0</v>
          </cell>
        </row>
        <row r="766">
          <cell r="C766">
            <v>0</v>
          </cell>
          <cell r="D766">
            <v>0</v>
          </cell>
          <cell r="G766">
            <v>0</v>
          </cell>
          <cell r="H766">
            <v>0</v>
          </cell>
          <cell r="J766">
            <v>0</v>
          </cell>
        </row>
        <row r="788">
          <cell r="C788">
            <v>0</v>
          </cell>
          <cell r="D788">
            <v>0</v>
          </cell>
          <cell r="G788">
            <v>0</v>
          </cell>
          <cell r="H788">
            <v>0</v>
          </cell>
          <cell r="J788">
            <v>0</v>
          </cell>
        </row>
        <row r="792">
          <cell r="C792">
            <v>0</v>
          </cell>
          <cell r="D792">
            <v>0</v>
          </cell>
          <cell r="G792">
            <v>0</v>
          </cell>
          <cell r="H792">
            <v>0</v>
          </cell>
          <cell r="J792">
            <v>0</v>
          </cell>
        </row>
        <row r="798">
          <cell r="C798">
            <v>0</v>
          </cell>
          <cell r="D798">
            <v>0</v>
          </cell>
          <cell r="G798">
            <v>0</v>
          </cell>
          <cell r="H798">
            <v>0</v>
          </cell>
          <cell r="J798">
            <v>0</v>
          </cell>
        </row>
        <row r="805">
          <cell r="C805">
            <v>43643392.24000001</v>
          </cell>
          <cell r="D805">
            <v>449200.00000000006</v>
          </cell>
          <cell r="G805">
            <v>1112113.8249999997</v>
          </cell>
          <cell r="H805">
            <v>41569319.631000005</v>
          </cell>
          <cell r="J805">
            <v>469292.62400000007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"/>
      <sheetName val="GAS"/>
      <sheetName val="Hoja5"/>
      <sheetName val="Hoja6"/>
      <sheetName val="Hoja7"/>
      <sheetName val="Hoja8"/>
      <sheetName val="Hoja9"/>
      <sheetName val="Hoja10"/>
    </sheetNames>
    <sheetDataSet>
      <sheetData sheetId="1">
        <row r="7">
          <cell r="C7">
            <v>8208293.325000001</v>
          </cell>
          <cell r="D7">
            <v>-6.934897101018578E-12</v>
          </cell>
          <cell r="G7">
            <v>0</v>
          </cell>
          <cell r="H7">
            <v>0</v>
          </cell>
          <cell r="J7">
            <v>0</v>
          </cell>
        </row>
        <row r="8">
          <cell r="C8">
            <v>8208293.325000001</v>
          </cell>
          <cell r="D8">
            <v>-698.320000000007</v>
          </cell>
          <cell r="G8">
            <v>0</v>
          </cell>
          <cell r="H8">
            <v>0</v>
          </cell>
          <cell r="J8">
            <v>0</v>
          </cell>
        </row>
        <row r="9">
          <cell r="C9">
            <v>6027548.481000001</v>
          </cell>
          <cell r="D9">
            <v>201000</v>
          </cell>
          <cell r="G9">
            <v>0</v>
          </cell>
          <cell r="H9">
            <v>0</v>
          </cell>
          <cell r="J9">
            <v>0</v>
          </cell>
        </row>
        <row r="10">
          <cell r="C10">
            <v>43381.403</v>
          </cell>
        </row>
        <row r="13">
          <cell r="C13">
            <v>52669.403</v>
          </cell>
        </row>
        <row r="17">
          <cell r="C17">
            <v>1988.314</v>
          </cell>
        </row>
        <row r="18">
          <cell r="C18">
            <v>5733600</v>
          </cell>
          <cell r="D18">
            <v>0</v>
          </cell>
          <cell r="G18">
            <v>0</v>
          </cell>
          <cell r="H18">
            <v>0</v>
          </cell>
          <cell r="J18">
            <v>0</v>
          </cell>
        </row>
        <row r="20">
          <cell r="C20">
            <v>5733600</v>
          </cell>
        </row>
        <row r="21">
          <cell r="C21">
            <v>150000</v>
          </cell>
          <cell r="D21">
            <v>191000</v>
          </cell>
        </row>
        <row r="22">
          <cell r="C22">
            <v>13720.547</v>
          </cell>
        </row>
        <row r="24">
          <cell r="C24">
            <v>11538.108</v>
          </cell>
        </row>
        <row r="25">
          <cell r="D25">
            <v>10000</v>
          </cell>
        </row>
        <row r="26">
          <cell r="C26">
            <v>20650.706</v>
          </cell>
        </row>
        <row r="36">
          <cell r="C36">
            <v>0</v>
          </cell>
          <cell r="D36">
            <v>0</v>
          </cell>
          <cell r="G36">
            <v>0</v>
          </cell>
          <cell r="H36">
            <v>0</v>
          </cell>
          <cell r="J36">
            <v>0</v>
          </cell>
        </row>
        <row r="40">
          <cell r="C40">
            <v>2130022.416</v>
          </cell>
          <cell r="D40">
            <v>-209698.32</v>
          </cell>
          <cell r="G40">
            <v>0</v>
          </cell>
          <cell r="H40">
            <v>0</v>
          </cell>
          <cell r="J40">
            <v>0</v>
          </cell>
        </row>
        <row r="41">
          <cell r="D41">
            <v>29340</v>
          </cell>
        </row>
        <row r="43">
          <cell r="C43">
            <v>70000</v>
          </cell>
          <cell r="D43">
            <v>132000</v>
          </cell>
        </row>
        <row r="45">
          <cell r="C45">
            <v>34500</v>
          </cell>
        </row>
        <row r="46">
          <cell r="C46">
            <v>20000</v>
          </cell>
          <cell r="D46">
            <v>30000</v>
          </cell>
        </row>
        <row r="47">
          <cell r="C47">
            <v>100000</v>
          </cell>
        </row>
        <row r="48">
          <cell r="C48">
            <v>369000</v>
          </cell>
          <cell r="D48">
            <v>-57698.32</v>
          </cell>
          <cell r="G48">
            <v>0</v>
          </cell>
          <cell r="H48">
            <v>0</v>
          </cell>
          <cell r="J48">
            <v>0</v>
          </cell>
        </row>
        <row r="49">
          <cell r="C49">
            <v>369000</v>
          </cell>
          <cell r="D49">
            <v>-57698.32</v>
          </cell>
        </row>
        <row r="51">
          <cell r="C51">
            <v>120000</v>
          </cell>
          <cell r="D51">
            <v>-110000</v>
          </cell>
        </row>
        <row r="52">
          <cell r="C52">
            <v>159522.416</v>
          </cell>
          <cell r="D52">
            <v>40000</v>
          </cell>
        </row>
        <row r="53">
          <cell r="C53">
            <v>571800</v>
          </cell>
          <cell r="D53">
            <v>-105000</v>
          </cell>
          <cell r="G53">
            <v>0</v>
          </cell>
          <cell r="H53">
            <v>0</v>
          </cell>
          <cell r="J53">
            <v>0</v>
          </cell>
        </row>
        <row r="54">
          <cell r="C54">
            <v>410000</v>
          </cell>
          <cell r="D54">
            <v>-80000</v>
          </cell>
        </row>
        <row r="55">
          <cell r="C55">
            <v>91800</v>
          </cell>
          <cell r="D55">
            <v>-25000</v>
          </cell>
        </row>
        <row r="56">
          <cell r="C56">
            <v>70000</v>
          </cell>
        </row>
        <row r="58">
          <cell r="C58">
            <v>430000</v>
          </cell>
          <cell r="D58">
            <v>-20000</v>
          </cell>
        </row>
        <row r="59">
          <cell r="C59">
            <v>15000</v>
          </cell>
          <cell r="D59">
            <v>10000</v>
          </cell>
        </row>
        <row r="60">
          <cell r="C60">
            <v>30000</v>
          </cell>
          <cell r="D60">
            <v>-162340</v>
          </cell>
        </row>
        <row r="61">
          <cell r="C61">
            <v>174200</v>
          </cell>
        </row>
        <row r="62">
          <cell r="C62">
            <v>10000</v>
          </cell>
        </row>
        <row r="64">
          <cell r="C64">
            <v>10000</v>
          </cell>
          <cell r="D64">
            <v>4000</v>
          </cell>
        </row>
        <row r="65">
          <cell r="C65">
            <v>11000</v>
          </cell>
          <cell r="D65">
            <v>0</v>
          </cell>
          <cell r="G65">
            <v>0</v>
          </cell>
          <cell r="H65">
            <v>0</v>
          </cell>
          <cell r="J65">
            <v>0</v>
          </cell>
        </row>
        <row r="68">
          <cell r="C68">
            <v>11000</v>
          </cell>
        </row>
        <row r="73">
          <cell r="C73">
            <v>5000</v>
          </cell>
        </row>
        <row r="74">
          <cell r="C74">
            <v>50722.428</v>
          </cell>
          <cell r="D74">
            <v>8000</v>
          </cell>
          <cell r="G74">
            <v>0</v>
          </cell>
          <cell r="H74">
            <v>0</v>
          </cell>
          <cell r="J74">
            <v>0</v>
          </cell>
        </row>
        <row r="75">
          <cell r="C75">
            <v>5500</v>
          </cell>
        </row>
        <row r="76">
          <cell r="C76">
            <v>11057.544</v>
          </cell>
          <cell r="D76">
            <v>8000</v>
          </cell>
          <cell r="G76">
            <v>0</v>
          </cell>
          <cell r="H76">
            <v>0</v>
          </cell>
          <cell r="J76">
            <v>0</v>
          </cell>
        </row>
        <row r="78">
          <cell r="C78">
            <v>11057.544</v>
          </cell>
          <cell r="D78">
            <v>8000</v>
          </cell>
        </row>
        <row r="82">
          <cell r="C82">
            <v>21477.355</v>
          </cell>
          <cell r="D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C83">
            <v>9520.505</v>
          </cell>
        </row>
        <row r="84">
          <cell r="C84">
            <v>10749.12</v>
          </cell>
        </row>
        <row r="85">
          <cell r="C85">
            <v>1207.73</v>
          </cell>
        </row>
        <row r="86">
          <cell r="C86">
            <v>7650.008</v>
          </cell>
        </row>
        <row r="87">
          <cell r="C87">
            <v>5037.521</v>
          </cell>
        </row>
        <row r="91">
          <cell r="C91">
            <v>0</v>
          </cell>
          <cell r="D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G92">
            <v>0</v>
          </cell>
          <cell r="H92">
            <v>0</v>
          </cell>
          <cell r="J92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  <cell r="H101">
            <v>0</v>
          </cell>
          <cell r="J101">
            <v>0</v>
          </cell>
        </row>
        <row r="118">
          <cell r="C118">
            <v>0</v>
          </cell>
          <cell r="D118">
            <v>0</v>
          </cell>
          <cell r="G118">
            <v>0</v>
          </cell>
          <cell r="H118">
            <v>0</v>
          </cell>
          <cell r="J118">
            <v>0</v>
          </cell>
        </row>
        <row r="122">
          <cell r="C122">
            <v>0</v>
          </cell>
          <cell r="D122">
            <v>0</v>
          </cell>
          <cell r="G122">
            <v>0</v>
          </cell>
          <cell r="H122">
            <v>0</v>
          </cell>
          <cell r="J122">
            <v>0</v>
          </cell>
        </row>
        <row r="130">
          <cell r="C130">
            <v>0</v>
          </cell>
          <cell r="D130">
            <v>0</v>
          </cell>
          <cell r="G130">
            <v>0</v>
          </cell>
          <cell r="H130">
            <v>0</v>
          </cell>
          <cell r="J130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  <cell r="H135">
            <v>0</v>
          </cell>
          <cell r="J135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  <row r="154">
          <cell r="C154">
            <v>0</v>
          </cell>
          <cell r="D154">
            <v>0</v>
          </cell>
          <cell r="G154">
            <v>0</v>
          </cell>
          <cell r="H154">
            <v>0</v>
          </cell>
          <cell r="J154">
            <v>0</v>
          </cell>
        </row>
        <row r="156">
          <cell r="C156">
            <v>0</v>
          </cell>
          <cell r="D156">
            <v>0</v>
          </cell>
          <cell r="G156">
            <v>0</v>
          </cell>
          <cell r="H156">
            <v>0</v>
          </cell>
          <cell r="J156">
            <v>0</v>
          </cell>
        </row>
        <row r="162">
          <cell r="C162">
            <v>0</v>
          </cell>
          <cell r="D162">
            <v>0</v>
          </cell>
          <cell r="G162">
            <v>0</v>
          </cell>
          <cell r="H162">
            <v>0</v>
          </cell>
          <cell r="J162">
            <v>0</v>
          </cell>
        </row>
        <row r="170">
          <cell r="C170">
            <v>0</v>
          </cell>
          <cell r="D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G171">
            <v>0</v>
          </cell>
          <cell r="H171">
            <v>0</v>
          </cell>
          <cell r="J171">
            <v>0</v>
          </cell>
        </row>
        <row r="178">
          <cell r="C178">
            <v>0</v>
          </cell>
          <cell r="D178">
            <v>0</v>
          </cell>
          <cell r="G178">
            <v>0</v>
          </cell>
          <cell r="H178">
            <v>0</v>
          </cell>
          <cell r="J178">
            <v>0</v>
          </cell>
        </row>
        <row r="191">
          <cell r="C191">
            <v>0</v>
          </cell>
          <cell r="D191">
            <v>0</v>
          </cell>
          <cell r="G191">
            <v>0</v>
          </cell>
          <cell r="H191">
            <v>0</v>
          </cell>
          <cell r="J191">
            <v>0</v>
          </cell>
        </row>
        <row r="204">
          <cell r="D204">
            <v>698.32</v>
          </cell>
        </row>
        <row r="206">
          <cell r="C206">
            <v>0</v>
          </cell>
          <cell r="D206">
            <v>0</v>
          </cell>
          <cell r="G206">
            <v>0</v>
          </cell>
          <cell r="H206">
            <v>0</v>
          </cell>
          <cell r="J206">
            <v>0</v>
          </cell>
        </row>
        <row r="207">
          <cell r="C207">
            <v>0</v>
          </cell>
          <cell r="D207">
            <v>0</v>
          </cell>
          <cell r="G207">
            <v>0</v>
          </cell>
          <cell r="H207">
            <v>0</v>
          </cell>
          <cell r="J207">
            <v>0</v>
          </cell>
        </row>
        <row r="211">
          <cell r="C211">
            <v>0</v>
          </cell>
          <cell r="D211">
            <v>0</v>
          </cell>
          <cell r="G211">
            <v>0</v>
          </cell>
          <cell r="H211">
            <v>0</v>
          </cell>
          <cell r="J211">
            <v>0</v>
          </cell>
        </row>
        <row r="217">
          <cell r="C217">
            <v>0</v>
          </cell>
          <cell r="D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G218">
            <v>0</v>
          </cell>
          <cell r="H218">
            <v>0</v>
          </cell>
          <cell r="J218">
            <v>0</v>
          </cell>
        </row>
        <row r="223">
          <cell r="C223">
            <v>0</v>
          </cell>
          <cell r="D223">
            <v>0</v>
          </cell>
          <cell r="G223">
            <v>0</v>
          </cell>
          <cell r="H223">
            <v>0</v>
          </cell>
          <cell r="J223">
            <v>0</v>
          </cell>
        </row>
        <row r="226">
          <cell r="C226">
            <v>70000</v>
          </cell>
          <cell r="D226">
            <v>0</v>
          </cell>
          <cell r="G226">
            <v>0</v>
          </cell>
          <cell r="H226">
            <v>0</v>
          </cell>
          <cell r="J226">
            <v>0</v>
          </cell>
        </row>
        <row r="227">
          <cell r="C227">
            <v>70000</v>
          </cell>
          <cell r="D227">
            <v>0</v>
          </cell>
          <cell r="G227">
            <v>0</v>
          </cell>
          <cell r="H227">
            <v>0</v>
          </cell>
          <cell r="J227">
            <v>0</v>
          </cell>
        </row>
        <row r="228">
          <cell r="C228">
            <v>70000</v>
          </cell>
          <cell r="D228">
            <v>0</v>
          </cell>
          <cell r="G228">
            <v>0</v>
          </cell>
          <cell r="H228">
            <v>0</v>
          </cell>
          <cell r="J228">
            <v>0</v>
          </cell>
        </row>
        <row r="229">
          <cell r="C229">
            <v>0</v>
          </cell>
          <cell r="D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C230">
            <v>0</v>
          </cell>
          <cell r="D230">
            <v>0</v>
          </cell>
          <cell r="G230">
            <v>0</v>
          </cell>
          <cell r="H230">
            <v>0</v>
          </cell>
          <cell r="J230">
            <v>0</v>
          </cell>
        </row>
        <row r="247">
          <cell r="C247">
            <v>0</v>
          </cell>
          <cell r="D247">
            <v>0</v>
          </cell>
          <cell r="G247">
            <v>0</v>
          </cell>
          <cell r="H247">
            <v>0</v>
          </cell>
          <cell r="J247">
            <v>0</v>
          </cell>
        </row>
        <row r="273">
          <cell r="C273">
            <v>0</v>
          </cell>
          <cell r="D273">
            <v>0</v>
          </cell>
          <cell r="G273">
            <v>0</v>
          </cell>
          <cell r="H273">
            <v>0</v>
          </cell>
          <cell r="J273">
            <v>0</v>
          </cell>
        </row>
        <row r="281">
          <cell r="C281">
            <v>0</v>
          </cell>
          <cell r="D281">
            <v>0</v>
          </cell>
          <cell r="G281">
            <v>0</v>
          </cell>
          <cell r="H281">
            <v>0</v>
          </cell>
          <cell r="J281">
            <v>0</v>
          </cell>
        </row>
        <row r="291">
          <cell r="C291">
            <v>0</v>
          </cell>
          <cell r="D291">
            <v>0</v>
          </cell>
          <cell r="G291">
            <v>0</v>
          </cell>
          <cell r="H291">
            <v>0</v>
          </cell>
          <cell r="J291">
            <v>0</v>
          </cell>
        </row>
        <row r="301">
          <cell r="C301">
            <v>0</v>
          </cell>
          <cell r="D301">
            <v>0</v>
          </cell>
          <cell r="G301">
            <v>0</v>
          </cell>
          <cell r="H301">
            <v>0</v>
          </cell>
          <cell r="J301">
            <v>0</v>
          </cell>
        </row>
        <row r="320">
          <cell r="C320">
            <v>0</v>
          </cell>
          <cell r="D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C321">
            <v>0</v>
          </cell>
          <cell r="D321">
            <v>0</v>
          </cell>
          <cell r="G321">
            <v>0</v>
          </cell>
          <cell r="H321">
            <v>0</v>
          </cell>
          <cell r="J321">
            <v>0</v>
          </cell>
        </row>
        <row r="328">
          <cell r="C328">
            <v>0</v>
          </cell>
          <cell r="D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C329">
            <v>0</v>
          </cell>
          <cell r="D329">
            <v>0</v>
          </cell>
          <cell r="G329">
            <v>0</v>
          </cell>
          <cell r="H329">
            <v>0</v>
          </cell>
          <cell r="J329">
            <v>0</v>
          </cell>
        </row>
        <row r="350">
          <cell r="C350">
            <v>0</v>
          </cell>
          <cell r="D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C351">
            <v>0</v>
          </cell>
          <cell r="D351">
            <v>0</v>
          </cell>
          <cell r="G351">
            <v>0</v>
          </cell>
          <cell r="H351">
            <v>0</v>
          </cell>
          <cell r="J351">
            <v>0</v>
          </cell>
        </row>
        <row r="359">
          <cell r="C359">
            <v>0</v>
          </cell>
          <cell r="D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C360">
            <v>0</v>
          </cell>
          <cell r="D360">
            <v>0</v>
          </cell>
          <cell r="G360">
            <v>0</v>
          </cell>
          <cell r="H360">
            <v>0</v>
          </cell>
          <cell r="J360">
            <v>0</v>
          </cell>
        </row>
        <row r="391">
          <cell r="C391">
            <v>0</v>
          </cell>
          <cell r="D391">
            <v>0</v>
          </cell>
          <cell r="G391">
            <v>0</v>
          </cell>
          <cell r="H391">
            <v>0</v>
          </cell>
          <cell r="J391">
            <v>0</v>
          </cell>
        </row>
        <row r="406">
          <cell r="C406">
            <v>0</v>
          </cell>
          <cell r="D406">
            <v>0</v>
          </cell>
          <cell r="G406">
            <v>0</v>
          </cell>
          <cell r="H406">
            <v>0</v>
          </cell>
          <cell r="J406">
            <v>0</v>
          </cell>
        </row>
        <row r="407">
          <cell r="C407">
            <v>0</v>
          </cell>
          <cell r="D407">
            <v>0</v>
          </cell>
          <cell r="G407">
            <v>0</v>
          </cell>
          <cell r="H407">
            <v>0</v>
          </cell>
          <cell r="J407">
            <v>0</v>
          </cell>
        </row>
        <row r="434">
          <cell r="C434">
            <v>0</v>
          </cell>
          <cell r="D434">
            <v>0</v>
          </cell>
          <cell r="G434">
            <v>0</v>
          </cell>
          <cell r="H434">
            <v>0</v>
          </cell>
          <cell r="J434">
            <v>0</v>
          </cell>
        </row>
        <row r="441">
          <cell r="C441">
            <v>0</v>
          </cell>
          <cell r="D441">
            <v>0</v>
          </cell>
          <cell r="G441">
            <v>0</v>
          </cell>
          <cell r="H441">
            <v>0</v>
          </cell>
          <cell r="J441">
            <v>0</v>
          </cell>
        </row>
        <row r="442">
          <cell r="C442">
            <v>0</v>
          </cell>
          <cell r="D442">
            <v>0</v>
          </cell>
          <cell r="G442">
            <v>0</v>
          </cell>
          <cell r="H442">
            <v>0</v>
          </cell>
          <cell r="J442">
            <v>0</v>
          </cell>
        </row>
        <row r="457">
          <cell r="C457">
            <v>0</v>
          </cell>
          <cell r="D457">
            <v>0</v>
          </cell>
          <cell r="G457">
            <v>0</v>
          </cell>
          <cell r="H457">
            <v>0</v>
          </cell>
          <cell r="J457">
            <v>0</v>
          </cell>
        </row>
        <row r="484">
          <cell r="C484">
            <v>0</v>
          </cell>
          <cell r="D484">
            <v>0</v>
          </cell>
          <cell r="G484">
            <v>0</v>
          </cell>
          <cell r="H484">
            <v>0</v>
          </cell>
          <cell r="J484">
            <v>0</v>
          </cell>
        </row>
        <row r="489">
          <cell r="C489">
            <v>0</v>
          </cell>
          <cell r="D489">
            <v>0</v>
          </cell>
          <cell r="G489">
            <v>0</v>
          </cell>
          <cell r="H489">
            <v>0</v>
          </cell>
          <cell r="J489">
            <v>0</v>
          </cell>
        </row>
        <row r="501">
          <cell r="C501">
            <v>0</v>
          </cell>
          <cell r="D501">
            <v>0</v>
          </cell>
          <cell r="G501">
            <v>0</v>
          </cell>
          <cell r="H501">
            <v>0</v>
          </cell>
          <cell r="J501">
            <v>0</v>
          </cell>
        </row>
        <row r="511">
          <cell r="C511">
            <v>0</v>
          </cell>
          <cell r="D511">
            <v>0</v>
          </cell>
          <cell r="G511">
            <v>0</v>
          </cell>
          <cell r="H511">
            <v>0</v>
          </cell>
          <cell r="J511">
            <v>0</v>
          </cell>
        </row>
        <row r="516">
          <cell r="C516">
            <v>0</v>
          </cell>
          <cell r="D516">
            <v>0</v>
          </cell>
          <cell r="G516">
            <v>0</v>
          </cell>
          <cell r="H516">
            <v>0</v>
          </cell>
          <cell r="J516">
            <v>0</v>
          </cell>
        </row>
        <row r="517">
          <cell r="C517">
            <v>0</v>
          </cell>
          <cell r="D517">
            <v>0</v>
          </cell>
          <cell r="G517">
            <v>0</v>
          </cell>
          <cell r="H517">
            <v>0</v>
          </cell>
          <cell r="J517">
            <v>0</v>
          </cell>
        </row>
        <row r="535">
          <cell r="C535">
            <v>0</v>
          </cell>
          <cell r="D535">
            <v>0</v>
          </cell>
          <cell r="G535">
            <v>0</v>
          </cell>
          <cell r="H535">
            <v>0</v>
          </cell>
          <cell r="J535">
            <v>0</v>
          </cell>
        </row>
        <row r="544">
          <cell r="C544">
            <v>0</v>
          </cell>
          <cell r="D544">
            <v>0</v>
          </cell>
          <cell r="G544">
            <v>0</v>
          </cell>
          <cell r="H544">
            <v>0</v>
          </cell>
          <cell r="J544">
            <v>0</v>
          </cell>
        </row>
        <row r="546">
          <cell r="C546">
            <v>0</v>
          </cell>
          <cell r="D546">
            <v>0</v>
          </cell>
          <cell r="G546">
            <v>0</v>
          </cell>
          <cell r="H546">
            <v>0</v>
          </cell>
          <cell r="J546">
            <v>0</v>
          </cell>
        </row>
        <row r="547">
          <cell r="C547">
            <v>0</v>
          </cell>
          <cell r="D547">
            <v>0</v>
          </cell>
          <cell r="G547">
            <v>0</v>
          </cell>
          <cell r="H547">
            <v>0</v>
          </cell>
          <cell r="J547">
            <v>0</v>
          </cell>
        </row>
        <row r="550">
          <cell r="C550">
            <v>0</v>
          </cell>
          <cell r="D550">
            <v>0</v>
          </cell>
          <cell r="G550">
            <v>0</v>
          </cell>
          <cell r="H550">
            <v>0</v>
          </cell>
          <cell r="J550">
            <v>0</v>
          </cell>
        </row>
        <row r="563">
          <cell r="C563">
            <v>0</v>
          </cell>
          <cell r="D563">
            <v>0</v>
          </cell>
          <cell r="G563">
            <v>0</v>
          </cell>
          <cell r="H563">
            <v>0</v>
          </cell>
          <cell r="J563">
            <v>0</v>
          </cell>
        </row>
        <row r="569">
          <cell r="C569">
            <v>0</v>
          </cell>
          <cell r="D569">
            <v>0</v>
          </cell>
          <cell r="G569">
            <v>0</v>
          </cell>
          <cell r="H569">
            <v>0</v>
          </cell>
          <cell r="J569">
            <v>0</v>
          </cell>
        </row>
        <row r="578">
          <cell r="C578">
            <v>0</v>
          </cell>
          <cell r="D578">
            <v>0</v>
          </cell>
          <cell r="G578">
            <v>0</v>
          </cell>
          <cell r="H578">
            <v>0</v>
          </cell>
          <cell r="J578">
            <v>0</v>
          </cell>
        </row>
        <row r="579">
          <cell r="C579">
            <v>0</v>
          </cell>
          <cell r="D579">
            <v>0</v>
          </cell>
          <cell r="G579">
            <v>0</v>
          </cell>
          <cell r="H579">
            <v>0</v>
          </cell>
          <cell r="J579">
            <v>0</v>
          </cell>
        </row>
        <row r="589">
          <cell r="C589">
            <v>0</v>
          </cell>
          <cell r="D589">
            <v>0</v>
          </cell>
          <cell r="G589">
            <v>0</v>
          </cell>
          <cell r="H589">
            <v>0</v>
          </cell>
          <cell r="J589">
            <v>0</v>
          </cell>
        </row>
        <row r="593">
          <cell r="C593">
            <v>0</v>
          </cell>
          <cell r="D593">
            <v>0</v>
          </cell>
          <cell r="G593">
            <v>0</v>
          </cell>
          <cell r="H593">
            <v>0</v>
          </cell>
          <cell r="J593">
            <v>0</v>
          </cell>
        </row>
        <row r="600">
          <cell r="C600">
            <v>0</v>
          </cell>
          <cell r="D600">
            <v>0</v>
          </cell>
          <cell r="G600">
            <v>0</v>
          </cell>
          <cell r="H600">
            <v>0</v>
          </cell>
          <cell r="J600">
            <v>0</v>
          </cell>
        </row>
        <row r="603">
          <cell r="C603">
            <v>0</v>
          </cell>
          <cell r="D603">
            <v>0</v>
          </cell>
          <cell r="G603">
            <v>0</v>
          </cell>
          <cell r="H603">
            <v>0</v>
          </cell>
          <cell r="J603">
            <v>0</v>
          </cell>
        </row>
        <row r="609">
          <cell r="C609">
            <v>70000</v>
          </cell>
          <cell r="D609">
            <v>0</v>
          </cell>
          <cell r="G609">
            <v>0</v>
          </cell>
          <cell r="H609">
            <v>0</v>
          </cell>
          <cell r="J609">
            <v>0</v>
          </cell>
        </row>
        <row r="610">
          <cell r="C610">
            <v>70000</v>
          </cell>
          <cell r="D610">
            <v>0</v>
          </cell>
          <cell r="G610">
            <v>0</v>
          </cell>
          <cell r="H610">
            <v>0</v>
          </cell>
          <cell r="J610">
            <v>0</v>
          </cell>
        </row>
        <row r="611">
          <cell r="C611">
            <v>0</v>
          </cell>
          <cell r="D611">
            <v>0</v>
          </cell>
          <cell r="G611">
            <v>0</v>
          </cell>
          <cell r="H611">
            <v>0</v>
          </cell>
          <cell r="J611">
            <v>0</v>
          </cell>
        </row>
        <row r="649">
          <cell r="C649">
            <v>70000</v>
          </cell>
        </row>
        <row r="690">
          <cell r="C690">
            <v>0</v>
          </cell>
          <cell r="D690">
            <v>0</v>
          </cell>
          <cell r="G690">
            <v>0</v>
          </cell>
          <cell r="H690">
            <v>0</v>
          </cell>
          <cell r="J690">
            <v>0</v>
          </cell>
        </row>
        <row r="691">
          <cell r="C691">
            <v>0</v>
          </cell>
          <cell r="D691">
            <v>0</v>
          </cell>
          <cell r="G691">
            <v>0</v>
          </cell>
          <cell r="H691">
            <v>0</v>
          </cell>
          <cell r="J691">
            <v>0</v>
          </cell>
        </row>
        <row r="698">
          <cell r="C698">
            <v>0</v>
          </cell>
          <cell r="D698">
            <v>0</v>
          </cell>
          <cell r="G698">
            <v>0</v>
          </cell>
          <cell r="H698">
            <v>0</v>
          </cell>
          <cell r="J698">
            <v>0</v>
          </cell>
        </row>
        <row r="702">
          <cell r="C702">
            <v>0</v>
          </cell>
          <cell r="D702">
            <v>0</v>
          </cell>
          <cell r="G702">
            <v>0</v>
          </cell>
          <cell r="H702">
            <v>0</v>
          </cell>
          <cell r="J702">
            <v>0</v>
          </cell>
        </row>
        <row r="725">
          <cell r="C725">
            <v>0</v>
          </cell>
          <cell r="D725">
            <v>0</v>
          </cell>
          <cell r="G725">
            <v>0</v>
          </cell>
          <cell r="H725">
            <v>0</v>
          </cell>
          <cell r="J725">
            <v>0</v>
          </cell>
        </row>
        <row r="732">
          <cell r="C732">
            <v>0</v>
          </cell>
          <cell r="D732">
            <v>0</v>
          </cell>
          <cell r="G732">
            <v>0</v>
          </cell>
          <cell r="H732">
            <v>0</v>
          </cell>
          <cell r="J732">
            <v>0</v>
          </cell>
        </row>
        <row r="733">
          <cell r="C733">
            <v>0</v>
          </cell>
          <cell r="D733">
            <v>0</v>
          </cell>
          <cell r="G733">
            <v>0</v>
          </cell>
          <cell r="H733">
            <v>0</v>
          </cell>
          <cell r="J733">
            <v>0</v>
          </cell>
        </row>
        <row r="753">
          <cell r="C753">
            <v>0</v>
          </cell>
          <cell r="D753">
            <v>0</v>
          </cell>
          <cell r="G753">
            <v>0</v>
          </cell>
          <cell r="H753">
            <v>0</v>
          </cell>
          <cell r="J753">
            <v>0</v>
          </cell>
        </row>
        <row r="754">
          <cell r="C754">
            <v>0</v>
          </cell>
          <cell r="D754">
            <v>0</v>
          </cell>
          <cell r="G754">
            <v>0</v>
          </cell>
          <cell r="H754">
            <v>0</v>
          </cell>
          <cell r="J754">
            <v>0</v>
          </cell>
        </row>
        <row r="766">
          <cell r="C766">
            <v>0</v>
          </cell>
          <cell r="D766">
            <v>0</v>
          </cell>
          <cell r="G766">
            <v>0</v>
          </cell>
          <cell r="H766">
            <v>0</v>
          </cell>
          <cell r="J766">
            <v>0</v>
          </cell>
        </row>
        <row r="788">
          <cell r="C788">
            <v>0</v>
          </cell>
          <cell r="D788">
            <v>0</v>
          </cell>
          <cell r="G788">
            <v>0</v>
          </cell>
          <cell r="H788">
            <v>0</v>
          </cell>
          <cell r="J788">
            <v>0</v>
          </cell>
        </row>
        <row r="792">
          <cell r="C792">
            <v>0</v>
          </cell>
          <cell r="D792">
            <v>0</v>
          </cell>
          <cell r="G792">
            <v>0</v>
          </cell>
          <cell r="H792">
            <v>0</v>
          </cell>
          <cell r="J792">
            <v>0</v>
          </cell>
        </row>
        <row r="798">
          <cell r="C798">
            <v>0</v>
          </cell>
          <cell r="D798">
            <v>0</v>
          </cell>
          <cell r="G798">
            <v>0</v>
          </cell>
          <cell r="H798">
            <v>0</v>
          </cell>
          <cell r="J798">
            <v>0</v>
          </cell>
        </row>
        <row r="805">
          <cell r="C805">
            <v>8278293.325000001</v>
          </cell>
          <cell r="D805">
            <v>-6.934897101018578E-12</v>
          </cell>
          <cell r="G805">
            <v>0</v>
          </cell>
          <cell r="H805">
            <v>0</v>
          </cell>
          <cell r="J80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Hoja5"/>
      <sheetName val="Hoja6"/>
      <sheetName val="Hoja7"/>
      <sheetName val="Hoja8"/>
      <sheetName val="Hoja9"/>
      <sheetName val="Hoja10"/>
    </sheetNames>
    <sheetDataSet>
      <sheetData sheetId="0">
        <row r="7">
          <cell r="C7">
            <v>19479000</v>
          </cell>
          <cell r="D7">
            <v>0</v>
          </cell>
          <cell r="G7">
            <v>541083.333</v>
          </cell>
          <cell r="H7">
            <v>17694981.259</v>
          </cell>
          <cell r="J7">
            <v>788408.459</v>
          </cell>
        </row>
        <row r="8">
          <cell r="C8">
            <v>19479000</v>
          </cell>
          <cell r="D8">
            <v>0</v>
          </cell>
          <cell r="G8">
            <v>541083.333</v>
          </cell>
          <cell r="H8">
            <v>17694981.259</v>
          </cell>
          <cell r="J8">
            <v>788408.459</v>
          </cell>
        </row>
        <row r="9">
          <cell r="C9">
            <v>15144157.199000003</v>
          </cell>
          <cell r="D9">
            <v>65160</v>
          </cell>
          <cell r="G9">
            <v>420671.033</v>
          </cell>
          <cell r="H9">
            <v>14280336.501</v>
          </cell>
          <cell r="J9">
            <v>100400</v>
          </cell>
        </row>
        <row r="10">
          <cell r="C10">
            <v>8016826.43</v>
          </cell>
          <cell r="D10">
            <v>843550</v>
          </cell>
          <cell r="G10">
            <v>222689.623</v>
          </cell>
          <cell r="H10">
            <v>8377471.2</v>
          </cell>
        </row>
        <row r="13">
          <cell r="C13">
            <v>1275203.094</v>
          </cell>
          <cell r="D13">
            <v>-380000</v>
          </cell>
          <cell r="G13">
            <v>35422.308</v>
          </cell>
          <cell r="H13">
            <v>859102.891</v>
          </cell>
        </row>
        <row r="14">
          <cell r="D14">
            <v>1000</v>
          </cell>
          <cell r="H14">
            <v>977.524</v>
          </cell>
        </row>
        <row r="15">
          <cell r="C15">
            <v>26908.201</v>
          </cell>
          <cell r="D15">
            <v>-8000</v>
          </cell>
          <cell r="G15">
            <v>747.45</v>
          </cell>
          <cell r="H15">
            <v>17157.529</v>
          </cell>
        </row>
        <row r="16">
          <cell r="C16">
            <v>109160.723</v>
          </cell>
          <cell r="D16">
            <v>-34580</v>
          </cell>
          <cell r="G16">
            <v>3032.242</v>
          </cell>
          <cell r="H16">
            <v>69812.45</v>
          </cell>
        </row>
        <row r="17">
          <cell r="C17">
            <v>226544.082</v>
          </cell>
          <cell r="D17">
            <v>-60730</v>
          </cell>
          <cell r="G17">
            <v>6292.891</v>
          </cell>
          <cell r="H17">
            <v>159513.743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J18">
            <v>0</v>
          </cell>
        </row>
        <row r="22">
          <cell r="C22">
            <v>1363964.538</v>
          </cell>
          <cell r="D22">
            <v>-157000</v>
          </cell>
          <cell r="G22">
            <v>37887.904</v>
          </cell>
          <cell r="H22">
            <v>1145745.729</v>
          </cell>
          <cell r="J22">
            <v>6700</v>
          </cell>
        </row>
        <row r="24">
          <cell r="C24">
            <v>1192801.699</v>
          </cell>
          <cell r="D24">
            <v>-84000</v>
          </cell>
          <cell r="G24">
            <v>33133.381</v>
          </cell>
          <cell r="H24">
            <v>1040606.913</v>
          </cell>
          <cell r="J24">
            <v>3700</v>
          </cell>
        </row>
        <row r="25">
          <cell r="C25">
            <v>548792.828</v>
          </cell>
          <cell r="D25">
            <v>90000</v>
          </cell>
          <cell r="G25">
            <v>15244.245</v>
          </cell>
          <cell r="H25">
            <v>558536.424</v>
          </cell>
          <cell r="J25">
            <v>35000</v>
          </cell>
        </row>
        <row r="26">
          <cell r="C26">
            <v>2046367.947</v>
          </cell>
          <cell r="D26">
            <v>-527000</v>
          </cell>
          <cell r="G26">
            <v>56843.554</v>
          </cell>
          <cell r="H26">
            <v>1457704.224</v>
          </cell>
        </row>
        <row r="27">
          <cell r="C27">
            <v>62552.457</v>
          </cell>
          <cell r="D27">
            <v>103000</v>
          </cell>
          <cell r="G27">
            <v>1737.568</v>
          </cell>
          <cell r="H27">
            <v>61853.336</v>
          </cell>
          <cell r="J27">
            <v>54999.99999999999</v>
          </cell>
        </row>
        <row r="28">
          <cell r="C28">
            <v>4708.139</v>
          </cell>
          <cell r="D28">
            <v>-1360</v>
          </cell>
          <cell r="G28">
            <v>130.782</v>
          </cell>
          <cell r="H28">
            <v>3158.843</v>
          </cell>
        </row>
        <row r="32">
          <cell r="C32">
            <v>173414.8</v>
          </cell>
          <cell r="D32">
            <v>-58000</v>
          </cell>
          <cell r="G32">
            <v>4817.078</v>
          </cell>
          <cell r="H32">
            <v>100249.748</v>
          </cell>
        </row>
        <row r="33">
          <cell r="C33">
            <v>91960</v>
          </cell>
          <cell r="D33">
            <v>49000</v>
          </cell>
          <cell r="G33">
            <v>2554.444</v>
          </cell>
          <cell r="H33">
            <v>137901.743</v>
          </cell>
        </row>
        <row r="34">
          <cell r="D34">
            <v>294000</v>
          </cell>
          <cell r="H34">
            <v>290456.104</v>
          </cell>
        </row>
        <row r="36">
          <cell r="C36">
            <v>4952.261</v>
          </cell>
          <cell r="D36">
            <v>-4720</v>
          </cell>
          <cell r="G36">
            <v>137.563</v>
          </cell>
          <cell r="H36">
            <v>88.1</v>
          </cell>
          <cell r="J36">
            <v>0</v>
          </cell>
        </row>
        <row r="37">
          <cell r="C37">
            <v>4952.261</v>
          </cell>
          <cell r="D37">
            <v>-4720</v>
          </cell>
          <cell r="G37">
            <v>137.563</v>
          </cell>
          <cell r="H37">
            <v>88.1</v>
          </cell>
        </row>
        <row r="40">
          <cell r="C40">
            <v>0</v>
          </cell>
          <cell r="D40">
            <v>0</v>
          </cell>
          <cell r="G40">
            <v>0</v>
          </cell>
          <cell r="H40">
            <v>0</v>
          </cell>
          <cell r="J40">
            <v>0</v>
          </cell>
        </row>
        <row r="48">
          <cell r="C48">
            <v>0</v>
          </cell>
          <cell r="D48">
            <v>0</v>
          </cell>
          <cell r="G48">
            <v>0</v>
          </cell>
          <cell r="H48">
            <v>0</v>
          </cell>
          <cell r="J48">
            <v>0</v>
          </cell>
        </row>
        <row r="53">
          <cell r="C53">
            <v>0</v>
          </cell>
          <cell r="D53">
            <v>0</v>
          </cell>
          <cell r="G53">
            <v>0</v>
          </cell>
          <cell r="H53">
            <v>0</v>
          </cell>
          <cell r="J53">
            <v>0</v>
          </cell>
        </row>
        <row r="65">
          <cell r="C65">
            <v>0</v>
          </cell>
          <cell r="D65">
            <v>0</v>
          </cell>
          <cell r="G65">
            <v>0</v>
          </cell>
          <cell r="H65">
            <v>0</v>
          </cell>
          <cell r="J65">
            <v>0</v>
          </cell>
        </row>
        <row r="74">
          <cell r="C74">
            <v>4334842.800999999</v>
          </cell>
          <cell r="D74">
            <v>-65160</v>
          </cell>
          <cell r="G74">
            <v>120412.29999999997</v>
          </cell>
          <cell r="H74">
            <v>3414644.7579999985</v>
          </cell>
          <cell r="J74">
            <v>688008.459</v>
          </cell>
        </row>
        <row r="75">
          <cell r="C75">
            <v>547241.138</v>
          </cell>
          <cell r="D75">
            <v>-17160</v>
          </cell>
          <cell r="G75">
            <v>15201.143</v>
          </cell>
          <cell r="H75">
            <v>508266.929</v>
          </cell>
          <cell r="J75">
            <v>3868</v>
          </cell>
        </row>
        <row r="76">
          <cell r="C76">
            <v>1016125.5979999999</v>
          </cell>
          <cell r="D76">
            <v>113380</v>
          </cell>
          <cell r="G76">
            <v>28225.711</v>
          </cell>
          <cell r="H76">
            <v>419858.20399999997</v>
          </cell>
          <cell r="J76">
            <v>680272.459</v>
          </cell>
        </row>
        <row r="77">
          <cell r="C77">
            <v>225609.639</v>
          </cell>
          <cell r="D77">
            <v>-44000</v>
          </cell>
          <cell r="G77">
            <v>6266.934</v>
          </cell>
          <cell r="H77">
            <v>174260.41</v>
          </cell>
        </row>
        <row r="78">
          <cell r="C78">
            <v>786003.766</v>
          </cell>
          <cell r="D78">
            <v>158200</v>
          </cell>
          <cell r="G78">
            <v>21833.438</v>
          </cell>
          <cell r="H78">
            <v>242097.869</v>
          </cell>
          <cell r="J78">
            <v>680272.459</v>
          </cell>
        </row>
        <row r="80">
          <cell r="C80">
            <v>4512.193</v>
          </cell>
          <cell r="D80">
            <v>-820</v>
          </cell>
          <cell r="G80">
            <v>125.339</v>
          </cell>
          <cell r="H80">
            <v>3499.925</v>
          </cell>
        </row>
        <row r="81">
          <cell r="C81">
            <v>68405.142</v>
          </cell>
          <cell r="D81">
            <v>-200</v>
          </cell>
          <cell r="G81">
            <v>1900.143</v>
          </cell>
          <cell r="H81">
            <v>63534.752</v>
          </cell>
          <cell r="J81">
            <v>483.5</v>
          </cell>
        </row>
        <row r="82">
          <cell r="C82">
            <v>2224234.928</v>
          </cell>
          <cell r="D82">
            <v>-153130</v>
          </cell>
          <cell r="G82">
            <v>61784.303</v>
          </cell>
          <cell r="H82">
            <v>1978251.262</v>
          </cell>
          <cell r="J82">
            <v>0</v>
          </cell>
        </row>
        <row r="83">
          <cell r="C83">
            <v>1177760.468</v>
          </cell>
          <cell r="D83">
            <v>-47000</v>
          </cell>
          <cell r="G83">
            <v>32715.568</v>
          </cell>
          <cell r="H83">
            <v>1082893.721</v>
          </cell>
        </row>
        <row r="84">
          <cell r="C84">
            <v>930199.52</v>
          </cell>
          <cell r="D84">
            <v>-69000</v>
          </cell>
          <cell r="G84">
            <v>25838.876</v>
          </cell>
          <cell r="H84">
            <v>822685.555</v>
          </cell>
        </row>
        <row r="85">
          <cell r="C85">
            <v>116274.94</v>
          </cell>
          <cell r="D85">
            <v>-37130</v>
          </cell>
          <cell r="G85">
            <v>3229.859</v>
          </cell>
          <cell r="H85">
            <v>72671.986</v>
          </cell>
        </row>
        <row r="86">
          <cell r="C86">
            <v>410430.853</v>
          </cell>
          <cell r="D86">
            <v>-7850</v>
          </cell>
          <cell r="G86">
            <v>11400.857</v>
          </cell>
          <cell r="H86">
            <v>381200.197</v>
          </cell>
          <cell r="J86">
            <v>2901</v>
          </cell>
        </row>
        <row r="87">
          <cell r="C87">
            <v>68405.142</v>
          </cell>
          <cell r="D87">
            <v>-200</v>
          </cell>
          <cell r="G87">
            <v>1900.143</v>
          </cell>
          <cell r="H87">
            <v>63533.414</v>
          </cell>
          <cell r="J87">
            <v>483.5</v>
          </cell>
        </row>
        <row r="91">
          <cell r="C91">
            <v>0</v>
          </cell>
          <cell r="D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G92">
            <v>0</v>
          </cell>
          <cell r="H92">
            <v>0</v>
          </cell>
          <cell r="J92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  <cell r="H101">
            <v>0</v>
          </cell>
          <cell r="J101">
            <v>0</v>
          </cell>
        </row>
        <row r="118">
          <cell r="C118">
            <v>0</v>
          </cell>
          <cell r="D118">
            <v>0</v>
          </cell>
          <cell r="G118">
            <v>0</v>
          </cell>
          <cell r="H118">
            <v>0</v>
          </cell>
          <cell r="J118">
            <v>0</v>
          </cell>
        </row>
        <row r="122">
          <cell r="C122">
            <v>0</v>
          </cell>
          <cell r="D122">
            <v>0</v>
          </cell>
          <cell r="G122">
            <v>0</v>
          </cell>
          <cell r="H122">
            <v>0</v>
          </cell>
          <cell r="J122">
            <v>0</v>
          </cell>
        </row>
        <row r="130">
          <cell r="C130">
            <v>0</v>
          </cell>
          <cell r="D130">
            <v>0</v>
          </cell>
          <cell r="G130">
            <v>0</v>
          </cell>
          <cell r="H130">
            <v>0</v>
          </cell>
          <cell r="J130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  <cell r="H135">
            <v>0</v>
          </cell>
          <cell r="J135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  <row r="154">
          <cell r="C154">
            <v>0</v>
          </cell>
          <cell r="D154">
            <v>0</v>
          </cell>
          <cell r="G154">
            <v>0</v>
          </cell>
          <cell r="H154">
            <v>0</v>
          </cell>
          <cell r="J154">
            <v>0</v>
          </cell>
        </row>
        <row r="156">
          <cell r="C156">
            <v>0</v>
          </cell>
          <cell r="D156">
            <v>0</v>
          </cell>
          <cell r="G156">
            <v>0</v>
          </cell>
          <cell r="H156">
            <v>0</v>
          </cell>
          <cell r="J156">
            <v>0</v>
          </cell>
        </row>
        <row r="162">
          <cell r="C162">
            <v>0</v>
          </cell>
          <cell r="D162">
            <v>0</v>
          </cell>
          <cell r="G162">
            <v>0</v>
          </cell>
          <cell r="H162">
            <v>0</v>
          </cell>
          <cell r="J162">
            <v>0</v>
          </cell>
        </row>
        <row r="170">
          <cell r="C170">
            <v>0</v>
          </cell>
          <cell r="D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G171">
            <v>0</v>
          </cell>
          <cell r="H171">
            <v>0</v>
          </cell>
          <cell r="J171">
            <v>0</v>
          </cell>
        </row>
        <row r="178">
          <cell r="C178">
            <v>0</v>
          </cell>
          <cell r="D178">
            <v>0</v>
          </cell>
          <cell r="G178">
            <v>0</v>
          </cell>
          <cell r="H178">
            <v>0</v>
          </cell>
          <cell r="J178">
            <v>0</v>
          </cell>
        </row>
        <row r="191">
          <cell r="C191">
            <v>0</v>
          </cell>
          <cell r="D191">
            <v>0</v>
          </cell>
          <cell r="G191">
            <v>0</v>
          </cell>
          <cell r="H191">
            <v>0</v>
          </cell>
          <cell r="J191">
            <v>0</v>
          </cell>
        </row>
        <row r="206">
          <cell r="C206">
            <v>0</v>
          </cell>
          <cell r="D206">
            <v>0</v>
          </cell>
          <cell r="G206">
            <v>0</v>
          </cell>
          <cell r="H206">
            <v>0</v>
          </cell>
          <cell r="J206">
            <v>0</v>
          </cell>
        </row>
        <row r="207">
          <cell r="C207">
            <v>0</v>
          </cell>
          <cell r="D207">
            <v>0</v>
          </cell>
          <cell r="G207">
            <v>0</v>
          </cell>
          <cell r="H207">
            <v>0</v>
          </cell>
          <cell r="J207">
            <v>0</v>
          </cell>
        </row>
        <row r="211">
          <cell r="C211">
            <v>0</v>
          </cell>
          <cell r="D211">
            <v>0</v>
          </cell>
          <cell r="G211">
            <v>0</v>
          </cell>
          <cell r="H211">
            <v>0</v>
          </cell>
          <cell r="J211">
            <v>0</v>
          </cell>
        </row>
        <row r="217">
          <cell r="C217">
            <v>0</v>
          </cell>
          <cell r="D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G218">
            <v>0</v>
          </cell>
          <cell r="H218">
            <v>0</v>
          </cell>
          <cell r="J218">
            <v>0</v>
          </cell>
        </row>
        <row r="223">
          <cell r="C223">
            <v>0</v>
          </cell>
          <cell r="D223">
            <v>0</v>
          </cell>
          <cell r="G223">
            <v>0</v>
          </cell>
          <cell r="H223">
            <v>0</v>
          </cell>
          <cell r="J223">
            <v>0</v>
          </cell>
        </row>
        <row r="226">
          <cell r="C226">
            <v>0</v>
          </cell>
          <cell r="D226">
            <v>0</v>
          </cell>
          <cell r="G226">
            <v>0</v>
          </cell>
          <cell r="H226">
            <v>0</v>
          </cell>
          <cell r="J226">
            <v>0</v>
          </cell>
        </row>
        <row r="227">
          <cell r="C227">
            <v>0</v>
          </cell>
          <cell r="D227">
            <v>0</v>
          </cell>
          <cell r="G227">
            <v>0</v>
          </cell>
          <cell r="H227">
            <v>0</v>
          </cell>
          <cell r="J227">
            <v>0</v>
          </cell>
        </row>
        <row r="228">
          <cell r="C228">
            <v>0</v>
          </cell>
          <cell r="D228">
            <v>0</v>
          </cell>
          <cell r="G228">
            <v>0</v>
          </cell>
          <cell r="H228">
            <v>0</v>
          </cell>
          <cell r="J228">
            <v>0</v>
          </cell>
        </row>
        <row r="229">
          <cell r="C229">
            <v>0</v>
          </cell>
          <cell r="D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C230">
            <v>0</v>
          </cell>
          <cell r="D230">
            <v>0</v>
          </cell>
          <cell r="G230">
            <v>0</v>
          </cell>
          <cell r="H230">
            <v>0</v>
          </cell>
          <cell r="J230">
            <v>0</v>
          </cell>
        </row>
        <row r="247">
          <cell r="C247">
            <v>0</v>
          </cell>
          <cell r="D247">
            <v>0</v>
          </cell>
          <cell r="G247">
            <v>0</v>
          </cell>
          <cell r="H247">
            <v>0</v>
          </cell>
          <cell r="J247">
            <v>0</v>
          </cell>
        </row>
        <row r="273">
          <cell r="C273">
            <v>0</v>
          </cell>
          <cell r="D273">
            <v>0</v>
          </cell>
          <cell r="G273">
            <v>0</v>
          </cell>
          <cell r="H273">
            <v>0</v>
          </cell>
          <cell r="J273">
            <v>0</v>
          </cell>
        </row>
        <row r="281">
          <cell r="C281">
            <v>0</v>
          </cell>
          <cell r="D281">
            <v>0</v>
          </cell>
          <cell r="G281">
            <v>0</v>
          </cell>
          <cell r="H281">
            <v>0</v>
          </cell>
          <cell r="J281">
            <v>0</v>
          </cell>
        </row>
        <row r="291">
          <cell r="C291">
            <v>0</v>
          </cell>
          <cell r="D291">
            <v>0</v>
          </cell>
          <cell r="G291">
            <v>0</v>
          </cell>
          <cell r="H291">
            <v>0</v>
          </cell>
          <cell r="J291">
            <v>0</v>
          </cell>
        </row>
        <row r="301">
          <cell r="C301">
            <v>0</v>
          </cell>
          <cell r="D301">
            <v>0</v>
          </cell>
          <cell r="G301">
            <v>0</v>
          </cell>
          <cell r="H301">
            <v>0</v>
          </cell>
          <cell r="J301">
            <v>0</v>
          </cell>
        </row>
        <row r="320">
          <cell r="C320">
            <v>0</v>
          </cell>
          <cell r="D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C321">
            <v>0</v>
          </cell>
          <cell r="D321">
            <v>0</v>
          </cell>
          <cell r="G321">
            <v>0</v>
          </cell>
          <cell r="H321">
            <v>0</v>
          </cell>
          <cell r="J321">
            <v>0</v>
          </cell>
        </row>
        <row r="328">
          <cell r="C328">
            <v>0</v>
          </cell>
          <cell r="D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C329">
            <v>0</v>
          </cell>
          <cell r="D329">
            <v>0</v>
          </cell>
          <cell r="G329">
            <v>0</v>
          </cell>
          <cell r="H329">
            <v>0</v>
          </cell>
          <cell r="J329">
            <v>0</v>
          </cell>
        </row>
        <row r="350">
          <cell r="C350">
            <v>0</v>
          </cell>
          <cell r="D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C351">
            <v>0</v>
          </cell>
          <cell r="D351">
            <v>0</v>
          </cell>
          <cell r="G351">
            <v>0</v>
          </cell>
          <cell r="H351">
            <v>0</v>
          </cell>
          <cell r="J351">
            <v>0</v>
          </cell>
        </row>
        <row r="359">
          <cell r="C359">
            <v>0</v>
          </cell>
          <cell r="D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C360">
            <v>0</v>
          </cell>
          <cell r="D360">
            <v>0</v>
          </cell>
          <cell r="G360">
            <v>0</v>
          </cell>
          <cell r="H360">
            <v>0</v>
          </cell>
          <cell r="J360">
            <v>0</v>
          </cell>
        </row>
        <row r="391">
          <cell r="C391">
            <v>0</v>
          </cell>
          <cell r="D391">
            <v>0</v>
          </cell>
          <cell r="G391">
            <v>0</v>
          </cell>
          <cell r="H391">
            <v>0</v>
          </cell>
          <cell r="J391">
            <v>0</v>
          </cell>
        </row>
        <row r="406">
          <cell r="C406">
            <v>0</v>
          </cell>
          <cell r="D406">
            <v>0</v>
          </cell>
          <cell r="G406">
            <v>0</v>
          </cell>
          <cell r="H406">
            <v>0</v>
          </cell>
          <cell r="J406">
            <v>0</v>
          </cell>
        </row>
        <row r="407">
          <cell r="C407">
            <v>0</v>
          </cell>
          <cell r="D407">
            <v>0</v>
          </cell>
          <cell r="G407">
            <v>0</v>
          </cell>
          <cell r="H407">
            <v>0</v>
          </cell>
          <cell r="J407">
            <v>0</v>
          </cell>
        </row>
        <row r="434">
          <cell r="C434">
            <v>0</v>
          </cell>
          <cell r="D434">
            <v>0</v>
          </cell>
          <cell r="G434">
            <v>0</v>
          </cell>
          <cell r="H434">
            <v>0</v>
          </cell>
          <cell r="J434">
            <v>0</v>
          </cell>
        </row>
        <row r="441">
          <cell r="C441">
            <v>0</v>
          </cell>
          <cell r="D441">
            <v>0</v>
          </cell>
          <cell r="G441">
            <v>0</v>
          </cell>
          <cell r="H441">
            <v>0</v>
          </cell>
          <cell r="J441">
            <v>0</v>
          </cell>
        </row>
        <row r="442">
          <cell r="C442">
            <v>0</v>
          </cell>
          <cell r="D442">
            <v>0</v>
          </cell>
          <cell r="G442">
            <v>0</v>
          </cell>
          <cell r="H442">
            <v>0</v>
          </cell>
          <cell r="J442">
            <v>0</v>
          </cell>
        </row>
        <row r="457">
          <cell r="C457">
            <v>0</v>
          </cell>
          <cell r="D457">
            <v>0</v>
          </cell>
          <cell r="G457">
            <v>0</v>
          </cell>
          <cell r="H457">
            <v>0</v>
          </cell>
          <cell r="J457">
            <v>0</v>
          </cell>
        </row>
        <row r="484">
          <cell r="C484">
            <v>0</v>
          </cell>
          <cell r="D484">
            <v>0</v>
          </cell>
          <cell r="G484">
            <v>0</v>
          </cell>
          <cell r="H484">
            <v>0</v>
          </cell>
          <cell r="J484">
            <v>0</v>
          </cell>
        </row>
        <row r="489">
          <cell r="C489">
            <v>0</v>
          </cell>
          <cell r="D489">
            <v>0</v>
          </cell>
          <cell r="G489">
            <v>0</v>
          </cell>
          <cell r="H489">
            <v>0</v>
          </cell>
          <cell r="J489">
            <v>0</v>
          </cell>
        </row>
        <row r="501">
          <cell r="C501">
            <v>0</v>
          </cell>
          <cell r="D501">
            <v>0</v>
          </cell>
          <cell r="G501">
            <v>0</v>
          </cell>
          <cell r="H501">
            <v>0</v>
          </cell>
          <cell r="J501">
            <v>0</v>
          </cell>
        </row>
        <row r="511">
          <cell r="C511">
            <v>0</v>
          </cell>
          <cell r="D511">
            <v>0</v>
          </cell>
          <cell r="G511">
            <v>0</v>
          </cell>
          <cell r="H511">
            <v>0</v>
          </cell>
          <cell r="J511">
            <v>0</v>
          </cell>
        </row>
        <row r="516">
          <cell r="C516">
            <v>0</v>
          </cell>
          <cell r="D516">
            <v>0</v>
          </cell>
          <cell r="G516">
            <v>0</v>
          </cell>
          <cell r="H516">
            <v>0</v>
          </cell>
          <cell r="J516">
            <v>0</v>
          </cell>
        </row>
        <row r="517">
          <cell r="C517">
            <v>0</v>
          </cell>
          <cell r="D517">
            <v>0</v>
          </cell>
          <cell r="G517">
            <v>0</v>
          </cell>
          <cell r="H517">
            <v>0</v>
          </cell>
          <cell r="J517">
            <v>0</v>
          </cell>
        </row>
        <row r="535">
          <cell r="C535">
            <v>0</v>
          </cell>
          <cell r="D535">
            <v>0</v>
          </cell>
          <cell r="G535">
            <v>0</v>
          </cell>
          <cell r="H535">
            <v>0</v>
          </cell>
          <cell r="J535">
            <v>0</v>
          </cell>
        </row>
        <row r="544">
          <cell r="C544">
            <v>0</v>
          </cell>
          <cell r="D544">
            <v>0</v>
          </cell>
          <cell r="G544">
            <v>0</v>
          </cell>
          <cell r="H544">
            <v>0</v>
          </cell>
          <cell r="J544">
            <v>0</v>
          </cell>
        </row>
        <row r="546">
          <cell r="C546">
            <v>0</v>
          </cell>
          <cell r="D546">
            <v>0</v>
          </cell>
          <cell r="G546">
            <v>0</v>
          </cell>
          <cell r="H546">
            <v>0</v>
          </cell>
          <cell r="J546">
            <v>0</v>
          </cell>
        </row>
        <row r="547">
          <cell r="C547">
            <v>0</v>
          </cell>
          <cell r="D547">
            <v>0</v>
          </cell>
          <cell r="G547">
            <v>0</v>
          </cell>
          <cell r="H547">
            <v>0</v>
          </cell>
          <cell r="J547">
            <v>0</v>
          </cell>
        </row>
        <row r="550">
          <cell r="C550">
            <v>0</v>
          </cell>
          <cell r="D550">
            <v>0</v>
          </cell>
          <cell r="G550">
            <v>0</v>
          </cell>
          <cell r="H550">
            <v>0</v>
          </cell>
          <cell r="J550">
            <v>0</v>
          </cell>
        </row>
        <row r="563">
          <cell r="C563">
            <v>0</v>
          </cell>
          <cell r="D563">
            <v>0</v>
          </cell>
          <cell r="G563">
            <v>0</v>
          </cell>
          <cell r="H563">
            <v>0</v>
          </cell>
          <cell r="J563">
            <v>0</v>
          </cell>
        </row>
        <row r="569">
          <cell r="C569">
            <v>0</v>
          </cell>
          <cell r="D569">
            <v>0</v>
          </cell>
          <cell r="G569">
            <v>0</v>
          </cell>
          <cell r="H569">
            <v>0</v>
          </cell>
          <cell r="J569">
            <v>0</v>
          </cell>
        </row>
        <row r="578">
          <cell r="C578">
            <v>0</v>
          </cell>
          <cell r="D578">
            <v>0</v>
          </cell>
          <cell r="G578">
            <v>0</v>
          </cell>
          <cell r="H578">
            <v>0</v>
          </cell>
          <cell r="J578">
            <v>0</v>
          </cell>
        </row>
        <row r="579">
          <cell r="C579">
            <v>0</v>
          </cell>
          <cell r="D579">
            <v>0</v>
          </cell>
          <cell r="G579">
            <v>0</v>
          </cell>
          <cell r="H579">
            <v>0</v>
          </cell>
          <cell r="J579">
            <v>0</v>
          </cell>
        </row>
        <row r="589">
          <cell r="C589">
            <v>0</v>
          </cell>
          <cell r="D589">
            <v>0</v>
          </cell>
          <cell r="G589">
            <v>0</v>
          </cell>
          <cell r="H589">
            <v>0</v>
          </cell>
          <cell r="J589">
            <v>0</v>
          </cell>
        </row>
        <row r="593">
          <cell r="C593">
            <v>0</v>
          </cell>
          <cell r="D593">
            <v>0</v>
          </cell>
          <cell r="G593">
            <v>0</v>
          </cell>
          <cell r="H593">
            <v>0</v>
          </cell>
          <cell r="J593">
            <v>0</v>
          </cell>
        </row>
        <row r="600">
          <cell r="C600">
            <v>0</v>
          </cell>
          <cell r="D600">
            <v>0</v>
          </cell>
          <cell r="G600">
            <v>0</v>
          </cell>
          <cell r="H600">
            <v>0</v>
          </cell>
          <cell r="J600">
            <v>0</v>
          </cell>
        </row>
        <row r="603">
          <cell r="C603">
            <v>0</v>
          </cell>
          <cell r="D603">
            <v>0</v>
          </cell>
          <cell r="G603">
            <v>0</v>
          </cell>
          <cell r="H603">
            <v>0</v>
          </cell>
          <cell r="J603">
            <v>0</v>
          </cell>
        </row>
        <row r="609">
          <cell r="C609">
            <v>0</v>
          </cell>
          <cell r="D609">
            <v>0</v>
          </cell>
          <cell r="G609">
            <v>0</v>
          </cell>
          <cell r="H609">
            <v>0</v>
          </cell>
          <cell r="J609">
            <v>0</v>
          </cell>
        </row>
        <row r="610">
          <cell r="C610">
            <v>0</v>
          </cell>
          <cell r="D610">
            <v>0</v>
          </cell>
          <cell r="G610">
            <v>0</v>
          </cell>
          <cell r="H610">
            <v>0</v>
          </cell>
          <cell r="J610">
            <v>0</v>
          </cell>
        </row>
        <row r="611">
          <cell r="C611">
            <v>0</v>
          </cell>
          <cell r="D611">
            <v>0</v>
          </cell>
          <cell r="G611">
            <v>0</v>
          </cell>
          <cell r="H611">
            <v>0</v>
          </cell>
          <cell r="J611">
            <v>0</v>
          </cell>
        </row>
        <row r="690">
          <cell r="C690">
            <v>0</v>
          </cell>
          <cell r="D690">
            <v>0</v>
          </cell>
          <cell r="G690">
            <v>0</v>
          </cell>
          <cell r="H690">
            <v>0</v>
          </cell>
          <cell r="J690">
            <v>0</v>
          </cell>
        </row>
        <row r="691">
          <cell r="C691">
            <v>0</v>
          </cell>
          <cell r="D691">
            <v>0</v>
          </cell>
          <cell r="G691">
            <v>0</v>
          </cell>
          <cell r="H691">
            <v>0</v>
          </cell>
          <cell r="J691">
            <v>0</v>
          </cell>
        </row>
        <row r="698">
          <cell r="C698">
            <v>0</v>
          </cell>
          <cell r="D698">
            <v>0</v>
          </cell>
          <cell r="G698">
            <v>0</v>
          </cell>
          <cell r="H698">
            <v>0</v>
          </cell>
          <cell r="J698">
            <v>0</v>
          </cell>
        </row>
        <row r="702">
          <cell r="C702">
            <v>0</v>
          </cell>
          <cell r="D702">
            <v>0</v>
          </cell>
          <cell r="G702">
            <v>0</v>
          </cell>
          <cell r="H702">
            <v>0</v>
          </cell>
          <cell r="J702">
            <v>0</v>
          </cell>
        </row>
        <row r="725">
          <cell r="C725">
            <v>0</v>
          </cell>
          <cell r="D725">
            <v>0</v>
          </cell>
          <cell r="G725">
            <v>0</v>
          </cell>
          <cell r="H725">
            <v>0</v>
          </cell>
          <cell r="J725">
            <v>0</v>
          </cell>
        </row>
        <row r="732">
          <cell r="C732">
            <v>0</v>
          </cell>
          <cell r="D732">
            <v>0</v>
          </cell>
          <cell r="G732">
            <v>0</v>
          </cell>
          <cell r="H732">
            <v>0</v>
          </cell>
          <cell r="J732">
            <v>0</v>
          </cell>
        </row>
        <row r="733">
          <cell r="C733">
            <v>0</v>
          </cell>
          <cell r="D733">
            <v>0</v>
          </cell>
          <cell r="G733">
            <v>0</v>
          </cell>
          <cell r="H733">
            <v>0</v>
          </cell>
          <cell r="J733">
            <v>0</v>
          </cell>
        </row>
        <row r="753">
          <cell r="C753">
            <v>0</v>
          </cell>
          <cell r="D753">
            <v>0</v>
          </cell>
          <cell r="G753">
            <v>0</v>
          </cell>
          <cell r="H753">
            <v>0</v>
          </cell>
          <cell r="J753">
            <v>0</v>
          </cell>
        </row>
        <row r="754">
          <cell r="C754">
            <v>0</v>
          </cell>
          <cell r="D754">
            <v>0</v>
          </cell>
          <cell r="G754">
            <v>0</v>
          </cell>
          <cell r="H754">
            <v>0</v>
          </cell>
          <cell r="J754">
            <v>0</v>
          </cell>
        </row>
        <row r="766">
          <cell r="C766">
            <v>0</v>
          </cell>
          <cell r="D766">
            <v>0</v>
          </cell>
          <cell r="G766">
            <v>0</v>
          </cell>
          <cell r="H766">
            <v>0</v>
          </cell>
          <cell r="J766">
            <v>0</v>
          </cell>
        </row>
        <row r="788">
          <cell r="C788">
            <v>0</v>
          </cell>
          <cell r="D788">
            <v>0</v>
          </cell>
          <cell r="G788">
            <v>0</v>
          </cell>
          <cell r="H788">
            <v>0</v>
          </cell>
          <cell r="J788">
            <v>0</v>
          </cell>
        </row>
        <row r="792">
          <cell r="C792">
            <v>0</v>
          </cell>
          <cell r="D792">
            <v>0</v>
          </cell>
          <cell r="G792">
            <v>0</v>
          </cell>
          <cell r="H792">
            <v>0</v>
          </cell>
          <cell r="J792">
            <v>0</v>
          </cell>
        </row>
        <row r="798">
          <cell r="C798">
            <v>0</v>
          </cell>
          <cell r="D798">
            <v>0</v>
          </cell>
          <cell r="G798">
            <v>0</v>
          </cell>
          <cell r="H798">
            <v>0</v>
          </cell>
          <cell r="J798">
            <v>0</v>
          </cell>
        </row>
        <row r="805">
          <cell r="C805">
            <v>19479000</v>
          </cell>
          <cell r="D805">
            <v>0</v>
          </cell>
          <cell r="G805">
            <v>541083.333</v>
          </cell>
          <cell r="H805">
            <v>17694981.259</v>
          </cell>
          <cell r="J805">
            <v>788408.459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  <sheetName val="Hoja5"/>
      <sheetName val="Hoja6"/>
      <sheetName val="Hoja7"/>
      <sheetName val="Hoja8"/>
      <sheetName val="Hoja9"/>
      <sheetName val="Hoja10"/>
    </sheetNames>
    <sheetDataSet>
      <sheetData sheetId="0">
        <row r="7">
          <cell r="C7">
            <v>45095465.921000004</v>
          </cell>
          <cell r="D7">
            <v>1.5279510989785194E-10</v>
          </cell>
          <cell r="G7">
            <v>3303604.4939999995</v>
          </cell>
          <cell r="H7">
            <v>39766730.40399999</v>
          </cell>
          <cell r="J7">
            <v>1367854.7959999999</v>
          </cell>
        </row>
        <row r="8">
          <cell r="C8">
            <v>45095465.921000004</v>
          </cell>
          <cell r="D8">
            <v>-10155.035999999847</v>
          </cell>
          <cell r="G8">
            <v>3303604.4939999995</v>
          </cell>
          <cell r="H8">
            <v>39756575.368999995</v>
          </cell>
          <cell r="J8">
            <v>1367854.795</v>
          </cell>
        </row>
        <row r="9">
          <cell r="C9">
            <v>32461896.102</v>
          </cell>
          <cell r="D9">
            <v>-262000</v>
          </cell>
          <cell r="G9">
            <v>2116352.6399999997</v>
          </cell>
          <cell r="H9">
            <v>29976142.233999994</v>
          </cell>
          <cell r="J9">
            <v>0</v>
          </cell>
        </row>
        <row r="10">
          <cell r="C10">
            <v>15832400.038</v>
          </cell>
          <cell r="G10">
            <v>590788.89</v>
          </cell>
          <cell r="H10">
            <v>15219525.676</v>
          </cell>
        </row>
        <row r="13">
          <cell r="C13">
            <v>2230038.552</v>
          </cell>
          <cell r="G13">
            <v>191945.515</v>
          </cell>
          <cell r="H13">
            <v>2024233.42</v>
          </cell>
        </row>
        <row r="14">
          <cell r="C14">
            <v>76622.862</v>
          </cell>
          <cell r="G14">
            <v>22128.413</v>
          </cell>
          <cell r="H14">
            <v>51422.402</v>
          </cell>
        </row>
        <row r="17">
          <cell r="C17">
            <v>279775.924</v>
          </cell>
          <cell r="G17">
            <v>115771.554</v>
          </cell>
          <cell r="H17">
            <v>163677.977</v>
          </cell>
        </row>
        <row r="18">
          <cell r="C18">
            <v>0</v>
          </cell>
          <cell r="D18">
            <v>0</v>
          </cell>
          <cell r="G18">
            <v>0</v>
          </cell>
          <cell r="H18">
            <v>0</v>
          </cell>
          <cell r="J18">
            <v>0</v>
          </cell>
        </row>
        <row r="22">
          <cell r="C22">
            <v>1458566.714</v>
          </cell>
          <cell r="D22">
            <v>-50000</v>
          </cell>
          <cell r="G22">
            <v>66315.742</v>
          </cell>
          <cell r="H22">
            <v>1341032.871</v>
          </cell>
        </row>
        <row r="23">
          <cell r="C23">
            <v>1434849.872</v>
          </cell>
          <cell r="D23">
            <v>-180000</v>
          </cell>
          <cell r="G23">
            <v>66856.941</v>
          </cell>
          <cell r="H23">
            <v>1187580.224</v>
          </cell>
        </row>
        <row r="24">
          <cell r="C24">
            <v>2008904.82</v>
          </cell>
          <cell r="D24">
            <v>300000</v>
          </cell>
          <cell r="G24">
            <v>55802.912</v>
          </cell>
          <cell r="H24">
            <v>2245311.588</v>
          </cell>
        </row>
        <row r="25">
          <cell r="C25">
            <v>2032307.02</v>
          </cell>
          <cell r="G25">
            <v>186452.943</v>
          </cell>
          <cell r="H25">
            <v>1835488.835</v>
          </cell>
        </row>
        <row r="26">
          <cell r="C26">
            <v>5335747.824</v>
          </cell>
          <cell r="D26">
            <v>-2700</v>
          </cell>
          <cell r="G26">
            <v>653215.217</v>
          </cell>
          <cell r="H26">
            <v>4656016.312</v>
          </cell>
        </row>
        <row r="27">
          <cell r="C27">
            <v>478945.005</v>
          </cell>
          <cell r="D27">
            <v>15000</v>
          </cell>
          <cell r="G27">
            <v>13304.028</v>
          </cell>
          <cell r="H27">
            <v>480556.137</v>
          </cell>
        </row>
        <row r="28">
          <cell r="C28">
            <v>35333.62</v>
          </cell>
          <cell r="G28">
            <v>981.49</v>
          </cell>
          <cell r="H28">
            <v>26250.413</v>
          </cell>
        </row>
        <row r="31">
          <cell r="C31">
            <v>154440.87</v>
          </cell>
          <cell r="D31">
            <v>-41000</v>
          </cell>
          <cell r="G31">
            <v>101290.024</v>
          </cell>
          <cell r="H31">
            <v>1457.693</v>
          </cell>
        </row>
        <row r="32">
          <cell r="C32">
            <v>148416.531</v>
          </cell>
          <cell r="D32">
            <v>700</v>
          </cell>
          <cell r="G32">
            <v>4122.681</v>
          </cell>
          <cell r="H32">
            <v>144966.215</v>
          </cell>
        </row>
        <row r="33">
          <cell r="C33">
            <v>949546.45</v>
          </cell>
          <cell r="D33">
            <v>-315700</v>
          </cell>
          <cell r="G33">
            <v>47376.29</v>
          </cell>
          <cell r="H33">
            <v>585447.058</v>
          </cell>
        </row>
        <row r="36">
          <cell r="C36">
            <v>6000</v>
          </cell>
          <cell r="D36">
            <v>6700</v>
          </cell>
          <cell r="G36">
            <v>0</v>
          </cell>
          <cell r="H36">
            <v>12641.45</v>
          </cell>
          <cell r="J36">
            <v>0</v>
          </cell>
        </row>
        <row r="37">
          <cell r="C37">
            <v>6000</v>
          </cell>
          <cell r="D37">
            <v>6700</v>
          </cell>
          <cell r="H37">
            <v>12641.45</v>
          </cell>
        </row>
        <row r="39">
          <cell r="D39">
            <v>5000</v>
          </cell>
          <cell r="H39">
            <v>533.963</v>
          </cell>
        </row>
        <row r="40">
          <cell r="C40">
            <v>2584000.0000000005</v>
          </cell>
          <cell r="D40">
            <v>771844.9640000002</v>
          </cell>
          <cell r="G40">
            <v>833178.98</v>
          </cell>
          <cell r="H40">
            <v>1716679.2829999998</v>
          </cell>
          <cell r="J40">
            <v>366475.373</v>
          </cell>
        </row>
        <row r="41">
          <cell r="D41">
            <v>164400</v>
          </cell>
          <cell r="G41">
            <v>144000</v>
          </cell>
          <cell r="H41">
            <v>3017.14</v>
          </cell>
          <cell r="J41">
            <v>12644.35</v>
          </cell>
        </row>
        <row r="43">
          <cell r="C43">
            <v>381000</v>
          </cell>
          <cell r="D43">
            <v>-50000</v>
          </cell>
          <cell r="H43">
            <v>199775.136</v>
          </cell>
          <cell r="J43">
            <v>67389.805</v>
          </cell>
        </row>
        <row r="44">
          <cell r="D44">
            <v>5000</v>
          </cell>
          <cell r="G44">
            <v>3897.2</v>
          </cell>
          <cell r="H44">
            <v>1102.8</v>
          </cell>
        </row>
        <row r="45">
          <cell r="C45">
            <v>120298.766</v>
          </cell>
          <cell r="D45">
            <v>-8050</v>
          </cell>
          <cell r="H45">
            <v>79543.696</v>
          </cell>
          <cell r="J45">
            <v>29166.660000000003</v>
          </cell>
        </row>
        <row r="46">
          <cell r="C46">
            <v>300000</v>
          </cell>
          <cell r="D46">
            <v>-170000</v>
          </cell>
          <cell r="G46">
            <v>70000</v>
          </cell>
          <cell r="H46">
            <v>37577.268</v>
          </cell>
        </row>
        <row r="48">
          <cell r="C48">
            <v>300203.025</v>
          </cell>
          <cell r="D48">
            <v>227180.364</v>
          </cell>
          <cell r="G48">
            <v>100000</v>
          </cell>
          <cell r="H48">
            <v>170886.53</v>
          </cell>
          <cell r="J48">
            <v>154921.83</v>
          </cell>
        </row>
        <row r="49">
          <cell r="C49">
            <v>300203.025</v>
          </cell>
          <cell r="D49">
            <v>227180.364</v>
          </cell>
          <cell r="G49">
            <v>100000</v>
          </cell>
          <cell r="H49">
            <v>170886.53</v>
          </cell>
          <cell r="J49">
            <v>154921.83</v>
          </cell>
        </row>
        <row r="51">
          <cell r="C51">
            <v>86974</v>
          </cell>
          <cell r="D51">
            <v>-36000</v>
          </cell>
          <cell r="G51">
            <v>47000</v>
          </cell>
          <cell r="H51">
            <v>248.3</v>
          </cell>
        </row>
        <row r="52">
          <cell r="C52">
            <v>182163.2</v>
          </cell>
          <cell r="D52">
            <v>-8000</v>
          </cell>
          <cell r="G52">
            <v>60000</v>
          </cell>
          <cell r="H52">
            <v>53728.675</v>
          </cell>
          <cell r="J52">
            <v>5243.199999999997</v>
          </cell>
        </row>
        <row r="53">
          <cell r="C53">
            <v>182292</v>
          </cell>
          <cell r="D53">
            <v>205000</v>
          </cell>
          <cell r="G53">
            <v>135000</v>
          </cell>
          <cell r="H53">
            <v>248064.718</v>
          </cell>
          <cell r="J53">
            <v>0</v>
          </cell>
        </row>
        <row r="54">
          <cell r="C54">
            <v>182292</v>
          </cell>
          <cell r="D54">
            <v>205000</v>
          </cell>
          <cell r="G54">
            <v>135000</v>
          </cell>
          <cell r="H54">
            <v>248064.718</v>
          </cell>
        </row>
        <row r="58">
          <cell r="C58">
            <v>283660.468</v>
          </cell>
          <cell r="D58">
            <v>344500</v>
          </cell>
          <cell r="G58">
            <v>100000</v>
          </cell>
          <cell r="H58">
            <v>475941.214</v>
          </cell>
        </row>
        <row r="59">
          <cell r="C59">
            <v>300000</v>
          </cell>
          <cell r="D59">
            <v>-82500</v>
          </cell>
          <cell r="G59">
            <v>32281.78</v>
          </cell>
          <cell r="H59">
            <v>51988.72</v>
          </cell>
          <cell r="J59">
            <v>64550</v>
          </cell>
        </row>
        <row r="60">
          <cell r="C60">
            <v>25000</v>
          </cell>
          <cell r="H60">
            <v>22546</v>
          </cell>
        </row>
        <row r="61">
          <cell r="C61">
            <v>262908.541</v>
          </cell>
          <cell r="D61">
            <v>200000</v>
          </cell>
          <cell r="G61">
            <v>80000</v>
          </cell>
          <cell r="H61">
            <v>317199.348</v>
          </cell>
          <cell r="J61">
            <v>31136</v>
          </cell>
        </row>
        <row r="62">
          <cell r="C62">
            <v>16500</v>
          </cell>
          <cell r="D62">
            <v>-8000</v>
          </cell>
          <cell r="G62">
            <v>6000</v>
          </cell>
          <cell r="H62">
            <v>1944.6</v>
          </cell>
        </row>
        <row r="64">
          <cell r="C64">
            <v>28000</v>
          </cell>
          <cell r="G64">
            <v>25000</v>
          </cell>
          <cell r="H64">
            <v>670</v>
          </cell>
          <cell r="J64">
            <v>273.528</v>
          </cell>
        </row>
        <row r="65">
          <cell r="C65">
            <v>0</v>
          </cell>
          <cell r="D65">
            <v>0</v>
          </cell>
          <cell r="G65">
            <v>0</v>
          </cell>
          <cell r="H65">
            <v>0</v>
          </cell>
          <cell r="J65">
            <v>0</v>
          </cell>
        </row>
        <row r="70">
          <cell r="C70">
            <v>100000</v>
          </cell>
          <cell r="D70">
            <v>-20000</v>
          </cell>
          <cell r="G70">
            <v>30000</v>
          </cell>
          <cell r="H70">
            <v>34764.439</v>
          </cell>
          <cell r="J70">
            <v>1150</v>
          </cell>
        </row>
        <row r="73">
          <cell r="C73">
            <v>15000</v>
          </cell>
          <cell r="D73">
            <v>8314.6</v>
          </cell>
          <cell r="H73">
            <v>17680.699</v>
          </cell>
        </row>
        <row r="74">
          <cell r="C74">
            <v>10049569.819</v>
          </cell>
          <cell r="D74">
            <v>-520000</v>
          </cell>
          <cell r="G74">
            <v>354072.87399999995</v>
          </cell>
          <cell r="H74">
            <v>8063753.851999999</v>
          </cell>
          <cell r="J74">
            <v>1001379.422</v>
          </cell>
        </row>
        <row r="75">
          <cell r="C75">
            <v>1161303.213</v>
          </cell>
          <cell r="D75">
            <v>-49500</v>
          </cell>
          <cell r="G75">
            <v>32258.423</v>
          </cell>
          <cell r="H75">
            <v>1079320.618</v>
          </cell>
        </row>
        <row r="76">
          <cell r="C76">
            <v>3112078.408</v>
          </cell>
          <cell r="D76">
            <v>-200000</v>
          </cell>
          <cell r="G76">
            <v>161364.779</v>
          </cell>
          <cell r="H76">
            <v>1738791.865</v>
          </cell>
          <cell r="J76">
            <v>1001379.422</v>
          </cell>
        </row>
        <row r="77">
          <cell r="C77">
            <v>1521747.616</v>
          </cell>
          <cell r="D77">
            <v>-60000</v>
          </cell>
          <cell r="G77">
            <v>42270.767</v>
          </cell>
          <cell r="H77">
            <v>1418109.535</v>
          </cell>
          <cell r="J77">
            <v>0</v>
          </cell>
        </row>
        <row r="78">
          <cell r="C78">
            <v>1407721.081</v>
          </cell>
          <cell r="G78">
            <v>114021.52</v>
          </cell>
          <cell r="H78">
            <v>292320.139</v>
          </cell>
          <cell r="J78">
            <v>1001379.422</v>
          </cell>
        </row>
        <row r="80">
          <cell r="C80">
            <v>182609.711</v>
          </cell>
          <cell r="D80">
            <v>-140000</v>
          </cell>
          <cell r="G80">
            <v>5072.492</v>
          </cell>
          <cell r="H80">
            <v>28362.191</v>
          </cell>
        </row>
        <row r="81">
          <cell r="C81">
            <v>145163.009</v>
          </cell>
          <cell r="G81">
            <v>4032.306</v>
          </cell>
          <cell r="H81">
            <v>134915.077</v>
          </cell>
        </row>
        <row r="82">
          <cell r="C82">
            <v>4614884.716</v>
          </cell>
          <cell r="D82">
            <v>-270500</v>
          </cell>
          <cell r="G82">
            <v>128191.242</v>
          </cell>
          <cell r="H82">
            <v>4153846.575</v>
          </cell>
          <cell r="J82">
            <v>0</v>
          </cell>
        </row>
        <row r="83">
          <cell r="C83">
            <v>2275045.434</v>
          </cell>
          <cell r="D83">
            <v>20500</v>
          </cell>
          <cell r="G83">
            <v>63195.706</v>
          </cell>
          <cell r="H83">
            <v>2214833.886</v>
          </cell>
        </row>
        <row r="84">
          <cell r="C84">
            <v>1906166.476</v>
          </cell>
          <cell r="D84">
            <v>-200000</v>
          </cell>
          <cell r="G84">
            <v>52949.069</v>
          </cell>
          <cell r="H84">
            <v>1618134.053</v>
          </cell>
        </row>
        <row r="85">
          <cell r="C85">
            <v>433672.806</v>
          </cell>
          <cell r="D85">
            <v>-91000</v>
          </cell>
          <cell r="G85">
            <v>12046.467</v>
          </cell>
          <cell r="H85">
            <v>320878.636</v>
          </cell>
        </row>
        <row r="86">
          <cell r="C86">
            <v>870977.464</v>
          </cell>
          <cell r="G86">
            <v>24193.818</v>
          </cell>
          <cell r="H86">
            <v>821964.64</v>
          </cell>
        </row>
        <row r="87">
          <cell r="C87">
            <v>145163.009</v>
          </cell>
          <cell r="G87">
            <v>4032.306</v>
          </cell>
          <cell r="H87">
            <v>134915.077</v>
          </cell>
        </row>
        <row r="91">
          <cell r="C91">
            <v>0</v>
          </cell>
          <cell r="D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C92">
            <v>0</v>
          </cell>
          <cell r="D92">
            <v>0</v>
          </cell>
          <cell r="G92">
            <v>0</v>
          </cell>
          <cell r="H92">
            <v>0</v>
          </cell>
          <cell r="J92">
            <v>0</v>
          </cell>
        </row>
        <row r="101">
          <cell r="C101">
            <v>0</v>
          </cell>
          <cell r="D101">
            <v>0</v>
          </cell>
          <cell r="G101">
            <v>0</v>
          </cell>
          <cell r="H101">
            <v>0</v>
          </cell>
          <cell r="J101">
            <v>0</v>
          </cell>
        </row>
        <row r="118">
          <cell r="C118">
            <v>0</v>
          </cell>
          <cell r="D118">
            <v>0</v>
          </cell>
          <cell r="G118">
            <v>0</v>
          </cell>
          <cell r="H118">
            <v>0</v>
          </cell>
          <cell r="J118">
            <v>0</v>
          </cell>
        </row>
        <row r="122">
          <cell r="C122">
            <v>0</v>
          </cell>
          <cell r="D122">
            <v>0</v>
          </cell>
          <cell r="G122">
            <v>0</v>
          </cell>
          <cell r="H122">
            <v>0</v>
          </cell>
          <cell r="J122">
            <v>0</v>
          </cell>
        </row>
        <row r="130">
          <cell r="C130">
            <v>0</v>
          </cell>
          <cell r="D130">
            <v>0</v>
          </cell>
          <cell r="G130">
            <v>0</v>
          </cell>
          <cell r="H130">
            <v>0</v>
          </cell>
          <cell r="J130">
            <v>0</v>
          </cell>
        </row>
        <row r="135">
          <cell r="C135">
            <v>0</v>
          </cell>
          <cell r="D135">
            <v>0</v>
          </cell>
          <cell r="G135">
            <v>0</v>
          </cell>
          <cell r="H135">
            <v>0</v>
          </cell>
          <cell r="J135">
            <v>0</v>
          </cell>
        </row>
        <row r="147">
          <cell r="C147">
            <v>0</v>
          </cell>
          <cell r="D147">
            <v>0</v>
          </cell>
          <cell r="G147">
            <v>0</v>
          </cell>
          <cell r="H147">
            <v>0</v>
          </cell>
          <cell r="J147">
            <v>0</v>
          </cell>
        </row>
        <row r="154">
          <cell r="C154">
            <v>0</v>
          </cell>
          <cell r="D154">
            <v>0</v>
          </cell>
          <cell r="G154">
            <v>0</v>
          </cell>
          <cell r="H154">
            <v>0</v>
          </cell>
          <cell r="J154">
            <v>0</v>
          </cell>
        </row>
        <row r="156">
          <cell r="C156">
            <v>0</v>
          </cell>
          <cell r="D156">
            <v>0</v>
          </cell>
          <cell r="G156">
            <v>0</v>
          </cell>
          <cell r="H156">
            <v>0</v>
          </cell>
          <cell r="J156">
            <v>0</v>
          </cell>
        </row>
        <row r="162">
          <cell r="C162">
            <v>0</v>
          </cell>
          <cell r="D162">
            <v>0</v>
          </cell>
          <cell r="G162">
            <v>0</v>
          </cell>
          <cell r="H162">
            <v>0</v>
          </cell>
          <cell r="J162">
            <v>0</v>
          </cell>
        </row>
        <row r="170">
          <cell r="C170">
            <v>0</v>
          </cell>
          <cell r="D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C171">
            <v>0</v>
          </cell>
          <cell r="D171">
            <v>0</v>
          </cell>
          <cell r="G171">
            <v>0</v>
          </cell>
          <cell r="H171">
            <v>0</v>
          </cell>
          <cell r="J171">
            <v>0</v>
          </cell>
        </row>
        <row r="178">
          <cell r="C178">
            <v>0</v>
          </cell>
          <cell r="D178">
            <v>0</v>
          </cell>
          <cell r="G178">
            <v>0</v>
          </cell>
          <cell r="H178">
            <v>0</v>
          </cell>
          <cell r="J178">
            <v>0</v>
          </cell>
        </row>
        <row r="191">
          <cell r="C191">
            <v>0</v>
          </cell>
          <cell r="D191">
            <v>0</v>
          </cell>
          <cell r="G191">
            <v>0</v>
          </cell>
          <cell r="H191">
            <v>0</v>
          </cell>
          <cell r="J191">
            <v>0</v>
          </cell>
        </row>
        <row r="204">
          <cell r="D204">
            <v>10155.036</v>
          </cell>
          <cell r="H204">
            <v>10155.035</v>
          </cell>
          <cell r="J204">
            <v>0.0010000000002037268</v>
          </cell>
        </row>
        <row r="206">
          <cell r="C206">
            <v>0</v>
          </cell>
          <cell r="D206">
            <v>0</v>
          </cell>
          <cell r="G206">
            <v>0</v>
          </cell>
          <cell r="H206">
            <v>0</v>
          </cell>
          <cell r="J206">
            <v>0</v>
          </cell>
        </row>
        <row r="207">
          <cell r="C207">
            <v>0</v>
          </cell>
          <cell r="D207">
            <v>0</v>
          </cell>
          <cell r="G207">
            <v>0</v>
          </cell>
          <cell r="H207">
            <v>0</v>
          </cell>
          <cell r="J207">
            <v>0</v>
          </cell>
        </row>
        <row r="211">
          <cell r="C211">
            <v>0</v>
          </cell>
          <cell r="D211">
            <v>0</v>
          </cell>
          <cell r="G211">
            <v>0</v>
          </cell>
          <cell r="H211">
            <v>0</v>
          </cell>
          <cell r="J211">
            <v>0</v>
          </cell>
        </row>
        <row r="217">
          <cell r="C217">
            <v>0</v>
          </cell>
          <cell r="D217">
            <v>0</v>
          </cell>
          <cell r="G217">
            <v>0</v>
          </cell>
          <cell r="H217">
            <v>0</v>
          </cell>
          <cell r="J217">
            <v>0</v>
          </cell>
        </row>
        <row r="218">
          <cell r="C218">
            <v>0</v>
          </cell>
          <cell r="D218">
            <v>0</v>
          </cell>
          <cell r="G218">
            <v>0</v>
          </cell>
          <cell r="H218">
            <v>0</v>
          </cell>
          <cell r="J218">
            <v>0</v>
          </cell>
        </row>
        <row r="223">
          <cell r="C223">
            <v>0</v>
          </cell>
          <cell r="D223">
            <v>0</v>
          </cell>
          <cell r="G223">
            <v>0</v>
          </cell>
          <cell r="H223">
            <v>0</v>
          </cell>
          <cell r="J223">
            <v>0</v>
          </cell>
        </row>
        <row r="226">
          <cell r="C226">
            <v>7000000</v>
          </cell>
          <cell r="D226">
            <v>0</v>
          </cell>
          <cell r="G226">
            <v>0</v>
          </cell>
          <cell r="H226">
            <v>4772471.166999999</v>
          </cell>
          <cell r="J226">
            <v>18919.599999999977</v>
          </cell>
        </row>
        <row r="227">
          <cell r="C227">
            <v>7000000</v>
          </cell>
          <cell r="D227">
            <v>0</v>
          </cell>
          <cell r="G227">
            <v>0</v>
          </cell>
          <cell r="H227">
            <v>4772471.166999999</v>
          </cell>
          <cell r="J227">
            <v>18919.599999999977</v>
          </cell>
        </row>
        <row r="228">
          <cell r="C228">
            <v>7000000</v>
          </cell>
          <cell r="D228">
            <v>0</v>
          </cell>
          <cell r="G228">
            <v>0</v>
          </cell>
          <cell r="H228">
            <v>4772471.166999999</v>
          </cell>
          <cell r="J228">
            <v>18919.599999999977</v>
          </cell>
        </row>
        <row r="229">
          <cell r="C229">
            <v>0</v>
          </cell>
          <cell r="D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C230">
            <v>0</v>
          </cell>
          <cell r="D230">
            <v>0</v>
          </cell>
          <cell r="G230">
            <v>0</v>
          </cell>
          <cell r="H230">
            <v>0</v>
          </cell>
          <cell r="J230">
            <v>0</v>
          </cell>
        </row>
        <row r="247">
          <cell r="C247">
            <v>0</v>
          </cell>
          <cell r="D247">
            <v>0</v>
          </cell>
          <cell r="G247">
            <v>0</v>
          </cell>
          <cell r="H247">
            <v>0</v>
          </cell>
          <cell r="J247">
            <v>0</v>
          </cell>
        </row>
        <row r="273">
          <cell r="C273">
            <v>0</v>
          </cell>
          <cell r="D273">
            <v>0</v>
          </cell>
          <cell r="G273">
            <v>0</v>
          </cell>
          <cell r="H273">
            <v>0</v>
          </cell>
          <cell r="J273">
            <v>0</v>
          </cell>
        </row>
        <row r="281">
          <cell r="C281">
            <v>0</v>
          </cell>
          <cell r="D281">
            <v>0</v>
          </cell>
          <cell r="G281">
            <v>0</v>
          </cell>
          <cell r="H281">
            <v>0</v>
          </cell>
          <cell r="J281">
            <v>0</v>
          </cell>
        </row>
        <row r="291">
          <cell r="C291">
            <v>0</v>
          </cell>
          <cell r="D291">
            <v>0</v>
          </cell>
          <cell r="G291">
            <v>0</v>
          </cell>
          <cell r="H291">
            <v>0</v>
          </cell>
          <cell r="J291">
            <v>0</v>
          </cell>
        </row>
        <row r="301">
          <cell r="C301">
            <v>0</v>
          </cell>
          <cell r="D301">
            <v>0</v>
          </cell>
          <cell r="G301">
            <v>0</v>
          </cell>
          <cell r="H301">
            <v>0</v>
          </cell>
          <cell r="J301">
            <v>0</v>
          </cell>
        </row>
        <row r="320">
          <cell r="C320">
            <v>0</v>
          </cell>
          <cell r="D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C321">
            <v>0</v>
          </cell>
          <cell r="D321">
            <v>0</v>
          </cell>
          <cell r="G321">
            <v>0</v>
          </cell>
          <cell r="H321">
            <v>0</v>
          </cell>
          <cell r="J321">
            <v>0</v>
          </cell>
        </row>
        <row r="328">
          <cell r="C328">
            <v>0</v>
          </cell>
          <cell r="D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C329">
            <v>0</v>
          </cell>
          <cell r="D329">
            <v>0</v>
          </cell>
          <cell r="G329">
            <v>0</v>
          </cell>
          <cell r="H329">
            <v>0</v>
          </cell>
          <cell r="J329">
            <v>0</v>
          </cell>
        </row>
        <row r="350">
          <cell r="C350">
            <v>0</v>
          </cell>
          <cell r="D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C351">
            <v>0</v>
          </cell>
          <cell r="D351">
            <v>0</v>
          </cell>
          <cell r="G351">
            <v>0</v>
          </cell>
          <cell r="H351">
            <v>0</v>
          </cell>
          <cell r="J351">
            <v>0</v>
          </cell>
        </row>
        <row r="359">
          <cell r="C359">
            <v>0</v>
          </cell>
          <cell r="D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C360">
            <v>0</v>
          </cell>
          <cell r="D360">
            <v>0</v>
          </cell>
          <cell r="G360">
            <v>0</v>
          </cell>
          <cell r="H360">
            <v>0</v>
          </cell>
          <cell r="J360">
            <v>0</v>
          </cell>
        </row>
        <row r="391">
          <cell r="C391">
            <v>0</v>
          </cell>
          <cell r="D391">
            <v>0</v>
          </cell>
          <cell r="G391">
            <v>0</v>
          </cell>
          <cell r="H391">
            <v>0</v>
          </cell>
          <cell r="J391">
            <v>0</v>
          </cell>
        </row>
        <row r="406">
          <cell r="C406">
            <v>0</v>
          </cell>
          <cell r="D406">
            <v>0</v>
          </cell>
          <cell r="G406">
            <v>0</v>
          </cell>
          <cell r="H406">
            <v>0</v>
          </cell>
          <cell r="J406">
            <v>0</v>
          </cell>
        </row>
        <row r="407">
          <cell r="C407">
            <v>0</v>
          </cell>
          <cell r="D407">
            <v>0</v>
          </cell>
          <cell r="G407">
            <v>0</v>
          </cell>
          <cell r="H407">
            <v>0</v>
          </cell>
          <cell r="J407">
            <v>0</v>
          </cell>
        </row>
        <row r="434">
          <cell r="C434">
            <v>0</v>
          </cell>
          <cell r="D434">
            <v>0</v>
          </cell>
          <cell r="G434">
            <v>0</v>
          </cell>
          <cell r="H434">
            <v>0</v>
          </cell>
          <cell r="J434">
            <v>0</v>
          </cell>
        </row>
        <row r="441">
          <cell r="C441">
            <v>1200000</v>
          </cell>
          <cell r="D441">
            <v>0</v>
          </cell>
          <cell r="G441">
            <v>0</v>
          </cell>
          <cell r="H441">
            <v>1200000</v>
          </cell>
          <cell r="J441">
            <v>0</v>
          </cell>
        </row>
        <row r="442">
          <cell r="C442">
            <v>0</v>
          </cell>
          <cell r="D442">
            <v>0</v>
          </cell>
          <cell r="G442">
            <v>0</v>
          </cell>
          <cell r="H442">
            <v>0</v>
          </cell>
          <cell r="J442">
            <v>0</v>
          </cell>
        </row>
        <row r="457">
          <cell r="C457">
            <v>1200000</v>
          </cell>
          <cell r="D457">
            <v>0</v>
          </cell>
          <cell r="G457">
            <v>0</v>
          </cell>
          <cell r="H457">
            <v>1200000</v>
          </cell>
          <cell r="J457">
            <v>0</v>
          </cell>
        </row>
        <row r="458">
          <cell r="C458">
            <v>1200000</v>
          </cell>
          <cell r="H458">
            <v>1200000</v>
          </cell>
        </row>
        <row r="484">
          <cell r="C484">
            <v>0</v>
          </cell>
          <cell r="D484">
            <v>0</v>
          </cell>
          <cell r="G484">
            <v>0</v>
          </cell>
          <cell r="H484">
            <v>0</v>
          </cell>
          <cell r="J484">
            <v>0</v>
          </cell>
        </row>
        <row r="489">
          <cell r="C489">
            <v>0</v>
          </cell>
          <cell r="D489">
            <v>0</v>
          </cell>
          <cell r="G489">
            <v>0</v>
          </cell>
          <cell r="H489">
            <v>0</v>
          </cell>
          <cell r="J489">
            <v>0</v>
          </cell>
        </row>
        <row r="501">
          <cell r="C501">
            <v>0</v>
          </cell>
          <cell r="D501">
            <v>0</v>
          </cell>
          <cell r="G501">
            <v>0</v>
          </cell>
          <cell r="H501">
            <v>0</v>
          </cell>
          <cell r="J501">
            <v>0</v>
          </cell>
        </row>
        <row r="511">
          <cell r="C511">
            <v>0</v>
          </cell>
          <cell r="D511">
            <v>0</v>
          </cell>
          <cell r="G511">
            <v>0</v>
          </cell>
          <cell r="H511">
            <v>0</v>
          </cell>
          <cell r="J511">
            <v>0</v>
          </cell>
        </row>
        <row r="516">
          <cell r="C516">
            <v>0</v>
          </cell>
          <cell r="D516">
            <v>0</v>
          </cell>
          <cell r="G516">
            <v>0</v>
          </cell>
          <cell r="H516">
            <v>0</v>
          </cell>
          <cell r="J516">
            <v>0</v>
          </cell>
        </row>
        <row r="517">
          <cell r="C517">
            <v>0</v>
          </cell>
          <cell r="D517">
            <v>0</v>
          </cell>
          <cell r="G517">
            <v>0</v>
          </cell>
          <cell r="H517">
            <v>0</v>
          </cell>
          <cell r="J517">
            <v>0</v>
          </cell>
        </row>
        <row r="535">
          <cell r="C535">
            <v>0</v>
          </cell>
          <cell r="D535">
            <v>0</v>
          </cell>
          <cell r="G535">
            <v>0</v>
          </cell>
          <cell r="H535">
            <v>0</v>
          </cell>
          <cell r="J535">
            <v>0</v>
          </cell>
        </row>
        <row r="544">
          <cell r="C544">
            <v>0</v>
          </cell>
          <cell r="D544">
            <v>0</v>
          </cell>
          <cell r="G544">
            <v>0</v>
          </cell>
          <cell r="H544">
            <v>0</v>
          </cell>
          <cell r="J544">
            <v>0</v>
          </cell>
        </row>
        <row r="546">
          <cell r="C546">
            <v>0</v>
          </cell>
          <cell r="D546">
            <v>0</v>
          </cell>
          <cell r="G546">
            <v>0</v>
          </cell>
          <cell r="H546">
            <v>0</v>
          </cell>
          <cell r="J546">
            <v>0</v>
          </cell>
        </row>
        <row r="547">
          <cell r="C547">
            <v>0</v>
          </cell>
          <cell r="D547">
            <v>0</v>
          </cell>
          <cell r="G547">
            <v>0</v>
          </cell>
          <cell r="H547">
            <v>0</v>
          </cell>
          <cell r="J547">
            <v>0</v>
          </cell>
        </row>
        <row r="550">
          <cell r="C550">
            <v>0</v>
          </cell>
          <cell r="D550">
            <v>0</v>
          </cell>
          <cell r="G550">
            <v>0</v>
          </cell>
          <cell r="H550">
            <v>0</v>
          </cell>
          <cell r="J550">
            <v>0</v>
          </cell>
        </row>
        <row r="563">
          <cell r="C563">
            <v>0</v>
          </cell>
          <cell r="D563">
            <v>0</v>
          </cell>
          <cell r="G563">
            <v>0</v>
          </cell>
          <cell r="H563">
            <v>0</v>
          </cell>
          <cell r="J563">
            <v>0</v>
          </cell>
        </row>
        <row r="569">
          <cell r="C569">
            <v>0</v>
          </cell>
          <cell r="D569">
            <v>0</v>
          </cell>
          <cell r="G569">
            <v>0</v>
          </cell>
          <cell r="H569">
            <v>0</v>
          </cell>
          <cell r="J569">
            <v>0</v>
          </cell>
        </row>
        <row r="578">
          <cell r="C578">
            <v>0</v>
          </cell>
          <cell r="D578">
            <v>0</v>
          </cell>
          <cell r="G578">
            <v>0</v>
          </cell>
          <cell r="H578">
            <v>0</v>
          </cell>
          <cell r="J578">
            <v>0</v>
          </cell>
        </row>
        <row r="579">
          <cell r="C579">
            <v>0</v>
          </cell>
          <cell r="D579">
            <v>0</v>
          </cell>
          <cell r="G579">
            <v>0</v>
          </cell>
          <cell r="H579">
            <v>0</v>
          </cell>
          <cell r="J579">
            <v>0</v>
          </cell>
        </row>
        <row r="589">
          <cell r="C589">
            <v>0</v>
          </cell>
          <cell r="D589">
            <v>0</v>
          </cell>
          <cell r="G589">
            <v>0</v>
          </cell>
          <cell r="H589">
            <v>0</v>
          </cell>
          <cell r="J589">
            <v>0</v>
          </cell>
        </row>
        <row r="593">
          <cell r="C593">
            <v>0</v>
          </cell>
          <cell r="D593">
            <v>0</v>
          </cell>
          <cell r="G593">
            <v>0</v>
          </cell>
          <cell r="H593">
            <v>0</v>
          </cell>
          <cell r="J593">
            <v>0</v>
          </cell>
        </row>
        <row r="600">
          <cell r="C600">
            <v>0</v>
          </cell>
          <cell r="D600">
            <v>0</v>
          </cell>
          <cell r="G600">
            <v>0</v>
          </cell>
          <cell r="H600">
            <v>0</v>
          </cell>
          <cell r="J600">
            <v>0</v>
          </cell>
        </row>
        <row r="603">
          <cell r="C603">
            <v>0</v>
          </cell>
          <cell r="D603">
            <v>0</v>
          </cell>
          <cell r="G603">
            <v>0</v>
          </cell>
          <cell r="H603">
            <v>0</v>
          </cell>
          <cell r="J603">
            <v>0</v>
          </cell>
        </row>
        <row r="609">
          <cell r="C609">
            <v>5800000</v>
          </cell>
          <cell r="D609">
            <v>0</v>
          </cell>
          <cell r="G609">
            <v>0</v>
          </cell>
          <cell r="H609">
            <v>3572471.167</v>
          </cell>
          <cell r="J609">
            <v>18919.599999999977</v>
          </cell>
        </row>
        <row r="610">
          <cell r="C610">
            <v>5800000</v>
          </cell>
          <cell r="D610">
            <v>0</v>
          </cell>
          <cell r="G610">
            <v>0</v>
          </cell>
          <cell r="H610">
            <v>3572471.167</v>
          </cell>
          <cell r="J610">
            <v>18919.599999999977</v>
          </cell>
        </row>
        <row r="611">
          <cell r="C611">
            <v>0</v>
          </cell>
          <cell r="D611">
            <v>0</v>
          </cell>
          <cell r="G611">
            <v>0</v>
          </cell>
          <cell r="H611">
            <v>0</v>
          </cell>
          <cell r="J611">
            <v>0</v>
          </cell>
        </row>
        <row r="648">
          <cell r="C648">
            <v>3800000</v>
          </cell>
          <cell r="D648">
            <v>-1150000</v>
          </cell>
          <cell r="H648">
            <v>422471.167</v>
          </cell>
          <cell r="J648">
            <v>18919.599999999977</v>
          </cell>
        </row>
        <row r="670">
          <cell r="C670">
            <v>2000000</v>
          </cell>
          <cell r="D670">
            <v>1150000</v>
          </cell>
          <cell r="H670">
            <v>3150000</v>
          </cell>
        </row>
        <row r="690">
          <cell r="C690">
            <v>0</v>
          </cell>
          <cell r="D690">
            <v>0</v>
          </cell>
          <cell r="G690">
            <v>0</v>
          </cell>
          <cell r="H690">
            <v>0</v>
          </cell>
          <cell r="J690">
            <v>0</v>
          </cell>
        </row>
        <row r="691">
          <cell r="C691">
            <v>0</v>
          </cell>
          <cell r="D691">
            <v>0</v>
          </cell>
          <cell r="G691">
            <v>0</v>
          </cell>
          <cell r="H691">
            <v>0</v>
          </cell>
          <cell r="J691">
            <v>0</v>
          </cell>
        </row>
        <row r="698">
          <cell r="C698">
            <v>0</v>
          </cell>
          <cell r="D698">
            <v>0</v>
          </cell>
          <cell r="G698">
            <v>0</v>
          </cell>
          <cell r="H698">
            <v>0</v>
          </cell>
          <cell r="J698">
            <v>0</v>
          </cell>
        </row>
        <row r="702">
          <cell r="C702">
            <v>0</v>
          </cell>
          <cell r="D702">
            <v>0</v>
          </cell>
          <cell r="G702">
            <v>0</v>
          </cell>
          <cell r="H702">
            <v>0</v>
          </cell>
          <cell r="J702">
            <v>0</v>
          </cell>
        </row>
        <row r="725">
          <cell r="C725">
            <v>0</v>
          </cell>
          <cell r="D725">
            <v>0</v>
          </cell>
          <cell r="G725">
            <v>0</v>
          </cell>
          <cell r="H725">
            <v>0</v>
          </cell>
          <cell r="J725">
            <v>0</v>
          </cell>
        </row>
        <row r="732">
          <cell r="C732">
            <v>0</v>
          </cell>
          <cell r="D732">
            <v>0</v>
          </cell>
          <cell r="G732">
            <v>0</v>
          </cell>
          <cell r="H732">
            <v>0</v>
          </cell>
          <cell r="J732">
            <v>0</v>
          </cell>
        </row>
        <row r="733">
          <cell r="C733">
            <v>0</v>
          </cell>
          <cell r="D733">
            <v>0</v>
          </cell>
          <cell r="G733">
            <v>0</v>
          </cell>
          <cell r="H733">
            <v>0</v>
          </cell>
          <cell r="J733">
            <v>0</v>
          </cell>
        </row>
        <row r="753">
          <cell r="C753">
            <v>0</v>
          </cell>
          <cell r="D753">
            <v>0</v>
          </cell>
          <cell r="G753">
            <v>0</v>
          </cell>
          <cell r="H753">
            <v>0</v>
          </cell>
          <cell r="J753">
            <v>0</v>
          </cell>
        </row>
        <row r="754">
          <cell r="C754">
            <v>0</v>
          </cell>
          <cell r="D754">
            <v>0</v>
          </cell>
          <cell r="G754">
            <v>0</v>
          </cell>
          <cell r="H754">
            <v>0</v>
          </cell>
          <cell r="J754">
            <v>0</v>
          </cell>
        </row>
        <row r="766">
          <cell r="C766">
            <v>0</v>
          </cell>
          <cell r="D766">
            <v>0</v>
          </cell>
          <cell r="G766">
            <v>0</v>
          </cell>
          <cell r="H766">
            <v>0</v>
          </cell>
          <cell r="J766">
            <v>0</v>
          </cell>
        </row>
        <row r="788">
          <cell r="C788">
            <v>0</v>
          </cell>
          <cell r="D788">
            <v>0</v>
          </cell>
          <cell r="G788">
            <v>0</v>
          </cell>
          <cell r="H788">
            <v>0</v>
          </cell>
          <cell r="J788">
            <v>0</v>
          </cell>
        </row>
        <row r="792">
          <cell r="C792">
            <v>0</v>
          </cell>
          <cell r="D792">
            <v>0</v>
          </cell>
          <cell r="G792">
            <v>0</v>
          </cell>
          <cell r="H792">
            <v>0</v>
          </cell>
          <cell r="J792">
            <v>0</v>
          </cell>
        </row>
        <row r="798">
          <cell r="C798">
            <v>0</v>
          </cell>
          <cell r="D798">
            <v>0</v>
          </cell>
          <cell r="G798">
            <v>0</v>
          </cell>
          <cell r="H798">
            <v>0</v>
          </cell>
          <cell r="J798">
            <v>0</v>
          </cell>
        </row>
        <row r="805">
          <cell r="C805">
            <v>52095465.921000004</v>
          </cell>
          <cell r="D805">
            <v>1.5279510989785194E-10</v>
          </cell>
          <cell r="G805">
            <v>3303604.4939999995</v>
          </cell>
          <cell r="H805">
            <v>44539201.570999995</v>
          </cell>
          <cell r="J805">
            <v>1386774.3959999997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workbookViewId="0" topLeftCell="A1">
      <selection activeCell="C8" sqref="C8"/>
    </sheetView>
  </sheetViews>
  <sheetFormatPr defaultColWidth="11.421875" defaultRowHeight="12.75"/>
  <cols>
    <col min="2" max="2" width="34.57421875" style="0" customWidth="1"/>
  </cols>
  <sheetData>
    <row r="1" spans="1:10" ht="15.75">
      <c r="A1" s="1" t="s">
        <v>1379</v>
      </c>
      <c r="C1" s="111" t="s">
        <v>1379</v>
      </c>
      <c r="D1" s="111"/>
      <c r="E1" s="111"/>
      <c r="F1" s="111"/>
      <c r="G1" s="111"/>
      <c r="H1" s="111"/>
      <c r="I1" s="111"/>
      <c r="J1" s="111"/>
    </row>
    <row r="2" spans="1:10" ht="15.75">
      <c r="A2" s="1" t="s">
        <v>1380</v>
      </c>
      <c r="C2" s="111" t="s">
        <v>1381</v>
      </c>
      <c r="D2" s="111"/>
      <c r="E2" s="111"/>
      <c r="F2" s="111"/>
      <c r="G2" s="111"/>
      <c r="H2" s="111"/>
      <c r="I2" s="111"/>
      <c r="J2" s="111"/>
    </row>
    <row r="3" spans="1:10" ht="15.75">
      <c r="A3" s="1" t="s">
        <v>1382</v>
      </c>
      <c r="C3" s="111" t="s">
        <v>970</v>
      </c>
      <c r="D3" s="111"/>
      <c r="E3" s="111"/>
      <c r="F3" s="111"/>
      <c r="G3" s="111"/>
      <c r="H3" s="111"/>
      <c r="I3" s="111"/>
      <c r="J3" s="111"/>
    </row>
    <row r="4" spans="1:10" ht="13.5" thickBot="1">
      <c r="A4" s="1" t="s">
        <v>1384</v>
      </c>
      <c r="C4" s="112" t="s">
        <v>1385</v>
      </c>
      <c r="D4" s="112"/>
      <c r="E4" s="112"/>
      <c r="F4" s="112"/>
      <c r="G4" s="112"/>
      <c r="H4" s="112"/>
      <c r="I4" s="112"/>
      <c r="J4" s="112"/>
    </row>
    <row r="5" spans="1:10" ht="12.75">
      <c r="A5" s="63"/>
      <c r="B5" s="64"/>
      <c r="C5" s="108" t="s">
        <v>1386</v>
      </c>
      <c r="D5" s="109"/>
      <c r="E5" s="109"/>
      <c r="F5" s="109"/>
      <c r="G5" s="110"/>
      <c r="H5" s="108" t="s">
        <v>971</v>
      </c>
      <c r="I5" s="109"/>
      <c r="J5" s="110"/>
    </row>
    <row r="6" spans="1:10" ht="13.5" thickBot="1">
      <c r="A6" s="65" t="s">
        <v>1390</v>
      </c>
      <c r="B6" s="66" t="s">
        <v>1391</v>
      </c>
      <c r="C6" s="67" t="s">
        <v>1392</v>
      </c>
      <c r="D6" s="68" t="s">
        <v>972</v>
      </c>
      <c r="E6" s="68" t="s">
        <v>1394</v>
      </c>
      <c r="F6" s="68" t="s">
        <v>973</v>
      </c>
      <c r="G6" s="69" t="s">
        <v>1396</v>
      </c>
      <c r="H6" s="70" t="s">
        <v>974</v>
      </c>
      <c r="I6" s="68" t="s">
        <v>975</v>
      </c>
      <c r="J6" s="69" t="s">
        <v>1389</v>
      </c>
    </row>
    <row r="7" spans="1:10" ht="12.75">
      <c r="A7" s="71">
        <v>1</v>
      </c>
      <c r="B7" s="72" t="s">
        <v>976</v>
      </c>
      <c r="C7" s="73"/>
      <c r="E7" s="74">
        <f>SUM(C7:D7)</f>
        <v>0</v>
      </c>
      <c r="F7" s="75">
        <f aca="true" t="shared" si="0" ref="F7:F70">IF(OR(E7=0,E$221=0),0,E7/E$221)*100</f>
        <v>0</v>
      </c>
      <c r="I7" s="76">
        <f>IF(OR(H7=0,E7=0),0,H7/E7)*100</f>
        <v>0</v>
      </c>
      <c r="J7" s="77">
        <f>SUM(E7-H7)</f>
        <v>0</v>
      </c>
    </row>
    <row r="8" spans="1:10" ht="12.75">
      <c r="A8" s="78" t="s">
        <v>977</v>
      </c>
      <c r="B8" s="79" t="s">
        <v>978</v>
      </c>
      <c r="C8" s="80">
        <f>SUM(C9+C20)</f>
        <v>0</v>
      </c>
      <c r="D8" s="80">
        <f>SUM(D9+D20)</f>
        <v>0</v>
      </c>
      <c r="E8" s="81">
        <f>SUM(C8:D8)</f>
        <v>0</v>
      </c>
      <c r="F8" s="82">
        <f t="shared" si="0"/>
        <v>0</v>
      </c>
      <c r="G8" s="80">
        <f>SUM(G9+G20)</f>
        <v>0</v>
      </c>
      <c r="H8" s="80">
        <f>SUM(H9+H20)</f>
        <v>64927.107</v>
      </c>
      <c r="I8" s="82">
        <f>IF(OR(H8=0,E8=0),0,H8/E8)*100</f>
        <v>0</v>
      </c>
      <c r="J8" s="83">
        <f>SUM(E8-H8)</f>
        <v>-64927.107</v>
      </c>
    </row>
    <row r="9" spans="1:10" ht="12.75">
      <c r="A9" s="84" t="s">
        <v>979</v>
      </c>
      <c r="B9" s="79" t="s">
        <v>980</v>
      </c>
      <c r="C9" s="80">
        <f>SUM(C10:C19)</f>
        <v>0</v>
      </c>
      <c r="D9" s="80">
        <f>SUM(D10:D19)</f>
        <v>0</v>
      </c>
      <c r="E9" s="81">
        <f>SUM(C9:D9)</f>
        <v>0</v>
      </c>
      <c r="F9" s="82">
        <f t="shared" si="0"/>
        <v>0</v>
      </c>
      <c r="G9" s="80">
        <f>SUM(G10:G19)</f>
        <v>0</v>
      </c>
      <c r="H9" s="80">
        <f>SUM(H10:H19)</f>
        <v>0</v>
      </c>
      <c r="I9" s="82">
        <f>IF(OR(H9=0,E9=0),0,H9/E9)*100</f>
        <v>0</v>
      </c>
      <c r="J9" s="83">
        <f>SUM(E9-H9)</f>
        <v>0</v>
      </c>
    </row>
    <row r="10" spans="1:10" ht="12.75">
      <c r="A10" s="42" t="s">
        <v>981</v>
      </c>
      <c r="B10" s="85" t="s">
        <v>982</v>
      </c>
      <c r="C10" s="33"/>
      <c r="D10" s="33"/>
      <c r="E10" s="86">
        <f>SUM(C10:D10)</f>
        <v>0</v>
      </c>
      <c r="F10" s="87">
        <f t="shared" si="0"/>
        <v>0</v>
      </c>
      <c r="G10" s="33"/>
      <c r="H10" s="33"/>
      <c r="I10" s="88">
        <f>IF(OR(H10=0,E10=0),0,H10/E10)*100</f>
        <v>0</v>
      </c>
      <c r="J10" s="89">
        <f>SUM(E10-H10)</f>
        <v>0</v>
      </c>
    </row>
    <row r="11" spans="1:10" ht="12.75">
      <c r="A11" s="42" t="s">
        <v>983</v>
      </c>
      <c r="B11" s="85" t="s">
        <v>984</v>
      </c>
      <c r="C11" s="33"/>
      <c r="D11" s="33"/>
      <c r="E11" s="86">
        <f aca="true" t="shared" si="1" ref="E11:E75">SUM(C11:D11)</f>
        <v>0</v>
      </c>
      <c r="F11" s="87">
        <f t="shared" si="0"/>
        <v>0</v>
      </c>
      <c r="G11" s="33"/>
      <c r="H11" s="33"/>
      <c r="I11" s="88">
        <f aca="true" t="shared" si="2" ref="I11:I74">IF(OR(H11=0,E11=0),0,H11/E11)*100</f>
        <v>0</v>
      </c>
      <c r="J11" s="89">
        <f aca="true" t="shared" si="3" ref="J11:J75">SUM(E11-H11)</f>
        <v>0</v>
      </c>
    </row>
    <row r="12" spans="1:10" ht="12.75">
      <c r="A12" s="42" t="s">
        <v>985</v>
      </c>
      <c r="B12" s="85" t="s">
        <v>986</v>
      </c>
      <c r="C12" s="33"/>
      <c r="D12" s="33"/>
      <c r="E12" s="86">
        <f t="shared" si="1"/>
        <v>0</v>
      </c>
      <c r="F12" s="87">
        <f t="shared" si="0"/>
        <v>0</v>
      </c>
      <c r="G12" s="33"/>
      <c r="H12" s="33"/>
      <c r="I12" s="88">
        <f t="shared" si="2"/>
        <v>0</v>
      </c>
      <c r="J12" s="89">
        <f t="shared" si="3"/>
        <v>0</v>
      </c>
    </row>
    <row r="13" spans="1:10" ht="12.75">
      <c r="A13" s="42" t="s">
        <v>987</v>
      </c>
      <c r="B13" s="85" t="s">
        <v>988</v>
      </c>
      <c r="C13" s="33"/>
      <c r="D13" s="33"/>
      <c r="E13" s="86">
        <f t="shared" si="1"/>
        <v>0</v>
      </c>
      <c r="F13" s="87">
        <f t="shared" si="0"/>
        <v>0</v>
      </c>
      <c r="G13" s="33"/>
      <c r="H13" s="33"/>
      <c r="I13" s="88">
        <f t="shared" si="2"/>
        <v>0</v>
      </c>
      <c r="J13" s="89">
        <f t="shared" si="3"/>
        <v>0</v>
      </c>
    </row>
    <row r="14" spans="1:10" ht="12.75">
      <c r="A14" s="42" t="s">
        <v>989</v>
      </c>
      <c r="B14" s="85" t="s">
        <v>990</v>
      </c>
      <c r="C14" s="33"/>
      <c r="D14" s="33"/>
      <c r="E14" s="86">
        <f t="shared" si="1"/>
        <v>0</v>
      </c>
      <c r="F14" s="87">
        <f t="shared" si="0"/>
        <v>0</v>
      </c>
      <c r="G14" s="33"/>
      <c r="H14" s="33"/>
      <c r="I14" s="88">
        <f t="shared" si="2"/>
        <v>0</v>
      </c>
      <c r="J14" s="89">
        <f t="shared" si="3"/>
        <v>0</v>
      </c>
    </row>
    <row r="15" spans="1:10" ht="12.75">
      <c r="A15" s="42" t="s">
        <v>991</v>
      </c>
      <c r="B15" s="85" t="s">
        <v>992</v>
      </c>
      <c r="C15" s="33"/>
      <c r="D15" s="33"/>
      <c r="E15" s="86">
        <f t="shared" si="1"/>
        <v>0</v>
      </c>
      <c r="F15" s="87">
        <f t="shared" si="0"/>
        <v>0</v>
      </c>
      <c r="G15" s="33"/>
      <c r="H15" s="33"/>
      <c r="I15" s="88">
        <f t="shared" si="2"/>
        <v>0</v>
      </c>
      <c r="J15" s="89">
        <f t="shared" si="3"/>
        <v>0</v>
      </c>
    </row>
    <row r="16" spans="1:10" ht="12.75">
      <c r="A16" s="42" t="s">
        <v>993</v>
      </c>
      <c r="B16" s="85" t="s">
        <v>994</v>
      </c>
      <c r="C16" s="33"/>
      <c r="D16" s="33"/>
      <c r="E16" s="86">
        <f t="shared" si="1"/>
        <v>0</v>
      </c>
      <c r="F16" s="87">
        <f t="shared" si="0"/>
        <v>0</v>
      </c>
      <c r="G16" s="33"/>
      <c r="H16" s="33"/>
      <c r="I16" s="88">
        <f t="shared" si="2"/>
        <v>0</v>
      </c>
      <c r="J16" s="89">
        <f t="shared" si="3"/>
        <v>0</v>
      </c>
    </row>
    <row r="17" spans="1:10" ht="12.75">
      <c r="A17" s="42" t="s">
        <v>995</v>
      </c>
      <c r="B17" s="85" t="s">
        <v>996</v>
      </c>
      <c r="C17" s="33"/>
      <c r="D17" s="33"/>
      <c r="E17" s="86">
        <f t="shared" si="1"/>
        <v>0</v>
      </c>
      <c r="F17" s="87">
        <f t="shared" si="0"/>
        <v>0</v>
      </c>
      <c r="G17" s="33"/>
      <c r="H17" s="33"/>
      <c r="I17" s="88">
        <f t="shared" si="2"/>
        <v>0</v>
      </c>
      <c r="J17" s="89">
        <f t="shared" si="3"/>
        <v>0</v>
      </c>
    </row>
    <row r="18" spans="1:10" ht="12.75">
      <c r="A18" s="42" t="s">
        <v>997</v>
      </c>
      <c r="B18" s="85" t="s">
        <v>998</v>
      </c>
      <c r="C18" s="33"/>
      <c r="D18" s="33"/>
      <c r="E18" s="86">
        <f t="shared" si="1"/>
        <v>0</v>
      </c>
      <c r="F18" s="87">
        <f t="shared" si="0"/>
        <v>0</v>
      </c>
      <c r="G18" s="33"/>
      <c r="H18" s="33"/>
      <c r="I18" s="88">
        <f t="shared" si="2"/>
        <v>0</v>
      </c>
      <c r="J18" s="89">
        <f t="shared" si="3"/>
        <v>0</v>
      </c>
    </row>
    <row r="19" spans="1:10" ht="12.75">
      <c r="A19" s="42" t="s">
        <v>999</v>
      </c>
      <c r="B19" s="85" t="s">
        <v>1000</v>
      </c>
      <c r="C19" s="33"/>
      <c r="D19" s="33"/>
      <c r="E19" s="86">
        <f t="shared" si="1"/>
        <v>0</v>
      </c>
      <c r="F19" s="87">
        <f t="shared" si="0"/>
        <v>0</v>
      </c>
      <c r="G19" s="33"/>
      <c r="H19" s="33"/>
      <c r="I19" s="88">
        <f t="shared" si="2"/>
        <v>0</v>
      </c>
      <c r="J19" s="89">
        <f t="shared" si="3"/>
        <v>0</v>
      </c>
    </row>
    <row r="20" spans="1:10" ht="12.75">
      <c r="A20" s="25" t="s">
        <v>1001</v>
      </c>
      <c r="B20" s="90" t="s">
        <v>1002</v>
      </c>
      <c r="C20" s="27">
        <f>SUM(C21+C35+C36+C39+C115+C123+C139+C141+C142+C143)</f>
        <v>0</v>
      </c>
      <c r="D20" s="27">
        <f>SUM(D21+D35+D36+D39+D115+D123+D139+D141+D142+D143)</f>
        <v>0</v>
      </c>
      <c r="E20" s="81">
        <f t="shared" si="1"/>
        <v>0</v>
      </c>
      <c r="F20" s="76">
        <f t="shared" si="0"/>
        <v>0</v>
      </c>
      <c r="G20" s="27">
        <f>SUM(G21+G35+G36+G39+G115+G123+G139+G141+G142+G143)</f>
        <v>0</v>
      </c>
      <c r="H20" s="27">
        <f>SUM(H21+H35+H36+H39+H115+H123+H139+H141+H142+H143)</f>
        <v>64927.107</v>
      </c>
      <c r="I20" s="82">
        <f t="shared" si="2"/>
        <v>0</v>
      </c>
      <c r="J20" s="83">
        <f t="shared" si="3"/>
        <v>-64927.107</v>
      </c>
    </row>
    <row r="21" spans="1:10" ht="12.75">
      <c r="A21" s="25" t="s">
        <v>1003</v>
      </c>
      <c r="B21" s="90" t="s">
        <v>1004</v>
      </c>
      <c r="C21" s="27">
        <f>SUM(C22:C34)</f>
        <v>0</v>
      </c>
      <c r="D21" s="27">
        <f>SUM(D22:D34)</f>
        <v>0</v>
      </c>
      <c r="E21" s="81">
        <f t="shared" si="1"/>
        <v>0</v>
      </c>
      <c r="F21" s="76">
        <f t="shared" si="0"/>
        <v>0</v>
      </c>
      <c r="G21" s="27">
        <f>SUM(G22:G34)</f>
        <v>0</v>
      </c>
      <c r="H21" s="27">
        <f>SUM(H22:H34)</f>
        <v>0</v>
      </c>
      <c r="I21" s="82">
        <f t="shared" si="2"/>
        <v>0</v>
      </c>
      <c r="J21" s="83">
        <f t="shared" si="3"/>
        <v>0</v>
      </c>
    </row>
    <row r="22" spans="1:10" ht="12.75">
      <c r="A22" s="42" t="s">
        <v>1005</v>
      </c>
      <c r="B22" s="85" t="s">
        <v>1006</v>
      </c>
      <c r="C22" s="33"/>
      <c r="D22" s="33"/>
      <c r="E22" s="86">
        <f t="shared" si="1"/>
        <v>0</v>
      </c>
      <c r="F22" s="87">
        <f t="shared" si="0"/>
        <v>0</v>
      </c>
      <c r="G22" s="33"/>
      <c r="H22" s="33"/>
      <c r="I22" s="88">
        <f t="shared" si="2"/>
        <v>0</v>
      </c>
      <c r="J22" s="89">
        <f t="shared" si="3"/>
        <v>0</v>
      </c>
    </row>
    <row r="23" spans="1:10" ht="12.75">
      <c r="A23" s="42" t="s">
        <v>1007</v>
      </c>
      <c r="B23" s="85" t="s">
        <v>1008</v>
      </c>
      <c r="C23" s="33"/>
      <c r="D23" s="33"/>
      <c r="E23" s="86">
        <f t="shared" si="1"/>
        <v>0</v>
      </c>
      <c r="F23" s="87">
        <f t="shared" si="0"/>
        <v>0</v>
      </c>
      <c r="G23" s="33"/>
      <c r="H23" s="33"/>
      <c r="I23" s="88">
        <f t="shared" si="2"/>
        <v>0</v>
      </c>
      <c r="J23" s="89">
        <f t="shared" si="3"/>
        <v>0</v>
      </c>
    </row>
    <row r="24" spans="1:10" ht="12.75">
      <c r="A24" s="42" t="s">
        <v>1009</v>
      </c>
      <c r="B24" s="85" t="s">
        <v>1010</v>
      </c>
      <c r="C24" s="33"/>
      <c r="D24" s="33"/>
      <c r="E24" s="86">
        <f t="shared" si="1"/>
        <v>0</v>
      </c>
      <c r="F24" s="87">
        <f t="shared" si="0"/>
        <v>0</v>
      </c>
      <c r="G24" s="33"/>
      <c r="H24" s="33"/>
      <c r="I24" s="88">
        <f t="shared" si="2"/>
        <v>0</v>
      </c>
      <c r="J24" s="89">
        <f t="shared" si="3"/>
        <v>0</v>
      </c>
    </row>
    <row r="25" spans="1:10" ht="12.75">
      <c r="A25" s="42" t="s">
        <v>1011</v>
      </c>
      <c r="B25" s="85" t="s">
        <v>1012</v>
      </c>
      <c r="C25" s="33"/>
      <c r="D25" s="33"/>
      <c r="E25" s="86">
        <f t="shared" si="1"/>
        <v>0</v>
      </c>
      <c r="F25" s="87">
        <f t="shared" si="0"/>
        <v>0</v>
      </c>
      <c r="G25" s="33"/>
      <c r="H25" s="33"/>
      <c r="I25" s="88">
        <f t="shared" si="2"/>
        <v>0</v>
      </c>
      <c r="J25" s="89">
        <f t="shared" si="3"/>
        <v>0</v>
      </c>
    </row>
    <row r="26" spans="1:10" ht="12.75">
      <c r="A26" s="42" t="s">
        <v>1013</v>
      </c>
      <c r="B26" s="85" t="s">
        <v>1014</v>
      </c>
      <c r="C26" s="33"/>
      <c r="D26" s="33"/>
      <c r="E26" s="86">
        <f t="shared" si="1"/>
        <v>0</v>
      </c>
      <c r="F26" s="87">
        <f t="shared" si="0"/>
        <v>0</v>
      </c>
      <c r="G26" s="33"/>
      <c r="H26" s="33"/>
      <c r="I26" s="88">
        <f t="shared" si="2"/>
        <v>0</v>
      </c>
      <c r="J26" s="89">
        <f t="shared" si="3"/>
        <v>0</v>
      </c>
    </row>
    <row r="27" spans="1:10" ht="12.75">
      <c r="A27" s="42" t="s">
        <v>1015</v>
      </c>
      <c r="B27" s="85" t="s">
        <v>1016</v>
      </c>
      <c r="C27" s="33"/>
      <c r="D27" s="33"/>
      <c r="E27" s="86">
        <f t="shared" si="1"/>
        <v>0</v>
      </c>
      <c r="F27" s="87">
        <f t="shared" si="0"/>
        <v>0</v>
      </c>
      <c r="G27" s="33"/>
      <c r="H27" s="33"/>
      <c r="I27" s="88">
        <f t="shared" si="2"/>
        <v>0</v>
      </c>
      <c r="J27" s="89">
        <f t="shared" si="3"/>
        <v>0</v>
      </c>
    </row>
    <row r="28" spans="1:10" ht="12.75">
      <c r="A28" s="42" t="s">
        <v>1017</v>
      </c>
      <c r="B28" s="85" t="s">
        <v>1018</v>
      </c>
      <c r="C28" s="33"/>
      <c r="D28" s="33"/>
      <c r="E28" s="86">
        <f t="shared" si="1"/>
        <v>0</v>
      </c>
      <c r="F28" s="87">
        <f t="shared" si="0"/>
        <v>0</v>
      </c>
      <c r="G28" s="33"/>
      <c r="H28" s="33"/>
      <c r="I28" s="88">
        <f t="shared" si="2"/>
        <v>0</v>
      </c>
      <c r="J28" s="89">
        <f t="shared" si="3"/>
        <v>0</v>
      </c>
    </row>
    <row r="29" spans="1:10" ht="12.75">
      <c r="A29" s="42" t="s">
        <v>1019</v>
      </c>
      <c r="B29" s="85" t="s">
        <v>1020</v>
      </c>
      <c r="C29" s="33"/>
      <c r="D29" s="33"/>
      <c r="E29" s="86">
        <f t="shared" si="1"/>
        <v>0</v>
      </c>
      <c r="F29" s="87">
        <f t="shared" si="0"/>
        <v>0</v>
      </c>
      <c r="G29" s="33"/>
      <c r="H29" s="33"/>
      <c r="I29" s="88">
        <f t="shared" si="2"/>
        <v>0</v>
      </c>
      <c r="J29" s="89">
        <f t="shared" si="3"/>
        <v>0</v>
      </c>
    </row>
    <row r="30" spans="1:10" ht="12.75">
      <c r="A30" s="42" t="s">
        <v>1021</v>
      </c>
      <c r="B30" s="85" t="s">
        <v>1022</v>
      </c>
      <c r="C30" s="33"/>
      <c r="D30" s="33"/>
      <c r="E30" s="86">
        <f t="shared" si="1"/>
        <v>0</v>
      </c>
      <c r="F30" s="87">
        <f t="shared" si="0"/>
        <v>0</v>
      </c>
      <c r="G30" s="33"/>
      <c r="H30" s="33"/>
      <c r="I30" s="88">
        <f t="shared" si="2"/>
        <v>0</v>
      </c>
      <c r="J30" s="89">
        <f t="shared" si="3"/>
        <v>0</v>
      </c>
    </row>
    <row r="31" spans="1:10" ht="12.75">
      <c r="A31" s="42" t="s">
        <v>1023</v>
      </c>
      <c r="B31" s="85" t="s">
        <v>1024</v>
      </c>
      <c r="C31" s="33"/>
      <c r="D31" s="33"/>
      <c r="E31" s="86">
        <f t="shared" si="1"/>
        <v>0</v>
      </c>
      <c r="F31" s="87">
        <f t="shared" si="0"/>
        <v>0</v>
      </c>
      <c r="G31" s="33"/>
      <c r="H31" s="33"/>
      <c r="I31" s="88">
        <f t="shared" si="2"/>
        <v>0</v>
      </c>
      <c r="J31" s="89">
        <f t="shared" si="3"/>
        <v>0</v>
      </c>
    </row>
    <row r="32" spans="1:10" ht="12.75">
      <c r="A32" s="42" t="s">
        <v>1025</v>
      </c>
      <c r="B32" s="85" t="s">
        <v>1026</v>
      </c>
      <c r="C32" s="33"/>
      <c r="D32" s="33"/>
      <c r="E32" s="86">
        <f t="shared" si="1"/>
        <v>0</v>
      </c>
      <c r="F32" s="87">
        <f t="shared" si="0"/>
        <v>0</v>
      </c>
      <c r="G32" s="33"/>
      <c r="H32" s="33"/>
      <c r="I32" s="88">
        <f t="shared" si="2"/>
        <v>0</v>
      </c>
      <c r="J32" s="89">
        <f t="shared" si="3"/>
        <v>0</v>
      </c>
    </row>
    <row r="33" spans="1:10" ht="12.75">
      <c r="A33" s="42" t="s">
        <v>1027</v>
      </c>
      <c r="B33" s="85" t="s">
        <v>1028</v>
      </c>
      <c r="C33" s="33"/>
      <c r="D33" s="33"/>
      <c r="E33" s="86">
        <f t="shared" si="1"/>
        <v>0</v>
      </c>
      <c r="F33" s="87">
        <f t="shared" si="0"/>
        <v>0</v>
      </c>
      <c r="G33" s="33"/>
      <c r="H33" s="33"/>
      <c r="I33" s="88">
        <f t="shared" si="2"/>
        <v>0</v>
      </c>
      <c r="J33" s="89">
        <f t="shared" si="3"/>
        <v>0</v>
      </c>
    </row>
    <row r="34" spans="1:10" ht="12.75">
      <c r="A34" s="42" t="s">
        <v>1029</v>
      </c>
      <c r="B34" s="85" t="s">
        <v>1030</v>
      </c>
      <c r="C34" s="33"/>
      <c r="D34" s="33"/>
      <c r="E34" s="86">
        <f t="shared" si="1"/>
        <v>0</v>
      </c>
      <c r="F34" s="87">
        <f t="shared" si="0"/>
        <v>0</v>
      </c>
      <c r="G34" s="33"/>
      <c r="H34" s="33"/>
      <c r="I34" s="88">
        <f t="shared" si="2"/>
        <v>0</v>
      </c>
      <c r="J34" s="89">
        <f t="shared" si="3"/>
        <v>0</v>
      </c>
    </row>
    <row r="35" spans="1:10" ht="12.75">
      <c r="A35" s="25" t="s">
        <v>1031</v>
      </c>
      <c r="B35" s="90" t="s">
        <v>1032</v>
      </c>
      <c r="C35" s="27"/>
      <c r="D35" s="27"/>
      <c r="E35" s="81">
        <f t="shared" si="1"/>
        <v>0</v>
      </c>
      <c r="F35" s="76">
        <f t="shared" si="0"/>
        <v>0</v>
      </c>
      <c r="G35" s="27"/>
      <c r="H35" s="27"/>
      <c r="I35" s="82">
        <f t="shared" si="2"/>
        <v>0</v>
      </c>
      <c r="J35" s="83">
        <f t="shared" si="3"/>
        <v>0</v>
      </c>
    </row>
    <row r="36" spans="1:10" ht="12.75">
      <c r="A36" s="25" t="s">
        <v>1033</v>
      </c>
      <c r="B36" s="90" t="s">
        <v>1034</v>
      </c>
      <c r="C36" s="27">
        <f>SUM(C37)</f>
        <v>0</v>
      </c>
      <c r="D36" s="27">
        <f>SUM(D37)</f>
        <v>0</v>
      </c>
      <c r="E36" s="81">
        <f t="shared" si="1"/>
        <v>0</v>
      </c>
      <c r="F36" s="76">
        <f t="shared" si="0"/>
        <v>0</v>
      </c>
      <c r="G36" s="27">
        <f>SUM(G37)</f>
        <v>0</v>
      </c>
      <c r="H36" s="27">
        <f>SUM(H37)</f>
        <v>0</v>
      </c>
      <c r="I36" s="82">
        <f t="shared" si="2"/>
        <v>0</v>
      </c>
      <c r="J36" s="83">
        <f t="shared" si="3"/>
        <v>0</v>
      </c>
    </row>
    <row r="37" spans="1:10" ht="12.75">
      <c r="A37" s="42" t="s">
        <v>1035</v>
      </c>
      <c r="B37" s="85" t="s">
        <v>1036</v>
      </c>
      <c r="C37" s="33"/>
      <c r="D37" s="33"/>
      <c r="E37" s="86">
        <f t="shared" si="1"/>
        <v>0</v>
      </c>
      <c r="F37" s="87">
        <f t="shared" si="0"/>
        <v>0</v>
      </c>
      <c r="G37" s="33"/>
      <c r="H37" s="33"/>
      <c r="I37" s="88">
        <f t="shared" si="2"/>
        <v>0</v>
      </c>
      <c r="J37" s="89">
        <f t="shared" si="3"/>
        <v>0</v>
      </c>
    </row>
    <row r="38" spans="1:10" ht="12.75">
      <c r="A38" s="42" t="s">
        <v>1037</v>
      </c>
      <c r="B38" s="85" t="s">
        <v>1038</v>
      </c>
      <c r="C38" s="33"/>
      <c r="D38" s="33"/>
      <c r="E38" s="86"/>
      <c r="F38" s="87"/>
      <c r="G38" s="33"/>
      <c r="H38" s="33"/>
      <c r="I38" s="88"/>
      <c r="J38" s="89"/>
    </row>
    <row r="39" spans="1:10" ht="12.75">
      <c r="A39" s="25" t="s">
        <v>1039</v>
      </c>
      <c r="B39" s="90" t="s">
        <v>1040</v>
      </c>
      <c r="C39" s="27">
        <f>SUM(C40+C84+C104+C105+C106+C107+C108+C109+C110)</f>
        <v>0</v>
      </c>
      <c r="D39" s="27">
        <f>SUM(D40+D84+D104+D105+D106+D107+D108+D109+D110)</f>
        <v>0</v>
      </c>
      <c r="E39" s="81">
        <f t="shared" si="1"/>
        <v>0</v>
      </c>
      <c r="F39" s="76">
        <f t="shared" si="0"/>
        <v>0</v>
      </c>
      <c r="G39" s="27">
        <f>SUM(G40+G84+G104+G105+G106+G107+G108+G109+G110)</f>
        <v>0</v>
      </c>
      <c r="H39" s="27">
        <f>SUM(H40+H84+H104+H105+H106+H107+H108+H109+H110)</f>
        <v>0</v>
      </c>
      <c r="I39" s="82">
        <f t="shared" si="2"/>
        <v>0</v>
      </c>
      <c r="J39" s="83">
        <f t="shared" si="3"/>
        <v>0</v>
      </c>
    </row>
    <row r="40" spans="1:10" ht="12.75">
      <c r="A40" s="42" t="s">
        <v>1041</v>
      </c>
      <c r="B40" s="85" t="s">
        <v>1042</v>
      </c>
      <c r="C40" s="33">
        <f>SUM(C41:C81)-C64-C69-C70-C75-C78</f>
        <v>0</v>
      </c>
      <c r="D40" s="33">
        <f>SUM(D41:D81)-D64-D69-D70-D75-D78</f>
        <v>0</v>
      </c>
      <c r="E40" s="86">
        <f t="shared" si="1"/>
        <v>0</v>
      </c>
      <c r="F40" s="87">
        <f t="shared" si="0"/>
        <v>0</v>
      </c>
      <c r="G40" s="33">
        <f>SUM(G41:G81)-G64-G69-G70-G75-G78</f>
        <v>0</v>
      </c>
      <c r="H40" s="33">
        <f>SUM(H41:H81)-H64-H69-H70-H75-H78</f>
        <v>0</v>
      </c>
      <c r="I40" s="88">
        <f t="shared" si="2"/>
        <v>0</v>
      </c>
      <c r="J40" s="89">
        <f t="shared" si="3"/>
        <v>0</v>
      </c>
    </row>
    <row r="41" spans="1:10" ht="12.75">
      <c r="A41" s="42" t="s">
        <v>1043</v>
      </c>
      <c r="B41" s="85" t="s">
        <v>1044</v>
      </c>
      <c r="C41" s="33"/>
      <c r="D41" s="33"/>
      <c r="E41" s="86">
        <f t="shared" si="1"/>
        <v>0</v>
      </c>
      <c r="F41" s="87">
        <f t="shared" si="0"/>
        <v>0</v>
      </c>
      <c r="G41" s="33"/>
      <c r="H41" s="33"/>
      <c r="I41" s="88">
        <f t="shared" si="2"/>
        <v>0</v>
      </c>
      <c r="J41" s="89">
        <f t="shared" si="3"/>
        <v>0</v>
      </c>
    </row>
    <row r="42" spans="1:10" ht="12.75">
      <c r="A42" s="42" t="s">
        <v>1045</v>
      </c>
      <c r="B42" s="85" t="s">
        <v>1046</v>
      </c>
      <c r="C42" s="33"/>
      <c r="D42" s="33"/>
      <c r="E42" s="86">
        <f t="shared" si="1"/>
        <v>0</v>
      </c>
      <c r="F42" s="87">
        <f t="shared" si="0"/>
        <v>0</v>
      </c>
      <c r="G42" s="33"/>
      <c r="H42" s="33"/>
      <c r="I42" s="88">
        <f t="shared" si="2"/>
        <v>0</v>
      </c>
      <c r="J42" s="89">
        <f t="shared" si="3"/>
        <v>0</v>
      </c>
    </row>
    <row r="43" spans="1:10" ht="12.75">
      <c r="A43" s="42" t="s">
        <v>1047</v>
      </c>
      <c r="B43" s="85" t="s">
        <v>1048</v>
      </c>
      <c r="C43" s="33"/>
      <c r="D43" s="33"/>
      <c r="E43" s="86">
        <f t="shared" si="1"/>
        <v>0</v>
      </c>
      <c r="F43" s="87">
        <f t="shared" si="0"/>
        <v>0</v>
      </c>
      <c r="G43" s="33"/>
      <c r="H43" s="33"/>
      <c r="I43" s="88">
        <f t="shared" si="2"/>
        <v>0</v>
      </c>
      <c r="J43" s="89">
        <f t="shared" si="3"/>
        <v>0</v>
      </c>
    </row>
    <row r="44" spans="1:10" ht="12.75">
      <c r="A44" s="42" t="s">
        <v>1049</v>
      </c>
      <c r="B44" s="85" t="s">
        <v>1050</v>
      </c>
      <c r="C44" s="33"/>
      <c r="D44" s="33"/>
      <c r="E44" s="86">
        <f t="shared" si="1"/>
        <v>0</v>
      </c>
      <c r="F44" s="87">
        <f t="shared" si="0"/>
        <v>0</v>
      </c>
      <c r="G44" s="33"/>
      <c r="H44" s="33"/>
      <c r="I44" s="88">
        <f t="shared" si="2"/>
        <v>0</v>
      </c>
      <c r="J44" s="89">
        <f t="shared" si="3"/>
        <v>0</v>
      </c>
    </row>
    <row r="45" spans="1:10" ht="25.5">
      <c r="A45" s="42" t="s">
        <v>1051</v>
      </c>
      <c r="B45" s="85" t="s">
        <v>1052</v>
      </c>
      <c r="C45" s="33"/>
      <c r="D45" s="33"/>
      <c r="E45" s="86">
        <f t="shared" si="1"/>
        <v>0</v>
      </c>
      <c r="F45" s="87">
        <f t="shared" si="0"/>
        <v>0</v>
      </c>
      <c r="G45" s="33"/>
      <c r="H45" s="33"/>
      <c r="I45" s="88">
        <f t="shared" si="2"/>
        <v>0</v>
      </c>
      <c r="J45" s="89">
        <f t="shared" si="3"/>
        <v>0</v>
      </c>
    </row>
    <row r="46" spans="1:10" ht="12.75">
      <c r="A46" s="42" t="s">
        <v>1053</v>
      </c>
      <c r="B46" s="85" t="s">
        <v>1054</v>
      </c>
      <c r="C46" s="33"/>
      <c r="D46" s="33"/>
      <c r="E46" s="86">
        <f t="shared" si="1"/>
        <v>0</v>
      </c>
      <c r="F46" s="87">
        <f t="shared" si="0"/>
        <v>0</v>
      </c>
      <c r="G46" s="33"/>
      <c r="H46" s="33"/>
      <c r="I46" s="88">
        <f t="shared" si="2"/>
        <v>0</v>
      </c>
      <c r="J46" s="89">
        <f t="shared" si="3"/>
        <v>0</v>
      </c>
    </row>
    <row r="47" spans="1:10" ht="12.75">
      <c r="A47" s="42" t="s">
        <v>1055</v>
      </c>
      <c r="B47" s="85" t="s">
        <v>1056</v>
      </c>
      <c r="C47" s="33"/>
      <c r="D47" s="33"/>
      <c r="E47" s="86">
        <f t="shared" si="1"/>
        <v>0</v>
      </c>
      <c r="F47" s="87">
        <f t="shared" si="0"/>
        <v>0</v>
      </c>
      <c r="G47" s="33"/>
      <c r="H47" s="33"/>
      <c r="I47" s="88">
        <f t="shared" si="2"/>
        <v>0</v>
      </c>
      <c r="J47" s="89">
        <f t="shared" si="3"/>
        <v>0</v>
      </c>
    </row>
    <row r="48" spans="1:10" ht="12.75">
      <c r="A48" s="42" t="s">
        <v>1057</v>
      </c>
      <c r="B48" s="85" t="s">
        <v>1058</v>
      </c>
      <c r="C48" s="33"/>
      <c r="D48" s="33"/>
      <c r="E48" s="86">
        <f t="shared" si="1"/>
        <v>0</v>
      </c>
      <c r="F48" s="87">
        <f t="shared" si="0"/>
        <v>0</v>
      </c>
      <c r="G48" s="33"/>
      <c r="H48" s="33"/>
      <c r="I48" s="88">
        <f t="shared" si="2"/>
        <v>0</v>
      </c>
      <c r="J48" s="89">
        <f t="shared" si="3"/>
        <v>0</v>
      </c>
    </row>
    <row r="49" spans="1:10" ht="12.75">
      <c r="A49" s="42" t="s">
        <v>1059</v>
      </c>
      <c r="B49" s="85" t="s">
        <v>1060</v>
      </c>
      <c r="C49" s="33"/>
      <c r="D49" s="33"/>
      <c r="E49" s="86">
        <f t="shared" si="1"/>
        <v>0</v>
      </c>
      <c r="F49" s="87">
        <f t="shared" si="0"/>
        <v>0</v>
      </c>
      <c r="G49" s="33"/>
      <c r="H49" s="33"/>
      <c r="I49" s="88">
        <f t="shared" si="2"/>
        <v>0</v>
      </c>
      <c r="J49" s="89">
        <f t="shared" si="3"/>
        <v>0</v>
      </c>
    </row>
    <row r="50" spans="1:10" ht="25.5">
      <c r="A50" s="42" t="s">
        <v>1061</v>
      </c>
      <c r="B50" s="85" t="s">
        <v>1062</v>
      </c>
      <c r="C50" s="33"/>
      <c r="D50" s="33"/>
      <c r="E50" s="86">
        <f t="shared" si="1"/>
        <v>0</v>
      </c>
      <c r="F50" s="87">
        <f t="shared" si="0"/>
        <v>0</v>
      </c>
      <c r="G50" s="33"/>
      <c r="H50" s="33"/>
      <c r="I50" s="88">
        <f t="shared" si="2"/>
        <v>0</v>
      </c>
      <c r="J50" s="89">
        <f t="shared" si="3"/>
        <v>0</v>
      </c>
    </row>
    <row r="51" spans="1:10" ht="12.75">
      <c r="A51" s="42" t="s">
        <v>1063</v>
      </c>
      <c r="B51" s="85" t="s">
        <v>1064</v>
      </c>
      <c r="C51" s="33"/>
      <c r="D51" s="33"/>
      <c r="E51" s="86">
        <f t="shared" si="1"/>
        <v>0</v>
      </c>
      <c r="F51" s="87">
        <f t="shared" si="0"/>
        <v>0</v>
      </c>
      <c r="G51" s="33"/>
      <c r="H51" s="33"/>
      <c r="I51" s="88">
        <f t="shared" si="2"/>
        <v>0</v>
      </c>
      <c r="J51" s="89">
        <f t="shared" si="3"/>
        <v>0</v>
      </c>
    </row>
    <row r="52" spans="1:10" ht="12.75">
      <c r="A52" s="42" t="s">
        <v>1065</v>
      </c>
      <c r="B52" s="85" t="s">
        <v>1066</v>
      </c>
      <c r="C52" s="33"/>
      <c r="D52" s="33"/>
      <c r="E52" s="86">
        <f t="shared" si="1"/>
        <v>0</v>
      </c>
      <c r="F52" s="87">
        <f t="shared" si="0"/>
        <v>0</v>
      </c>
      <c r="G52" s="33"/>
      <c r="H52" s="33"/>
      <c r="I52" s="88">
        <f t="shared" si="2"/>
        <v>0</v>
      </c>
      <c r="J52" s="89">
        <f t="shared" si="3"/>
        <v>0</v>
      </c>
    </row>
    <row r="53" spans="1:10" ht="12.75">
      <c r="A53" s="42" t="s">
        <v>1067</v>
      </c>
      <c r="B53" s="85" t="s">
        <v>1068</v>
      </c>
      <c r="C53" s="33"/>
      <c r="D53" s="33"/>
      <c r="E53" s="86">
        <f t="shared" si="1"/>
        <v>0</v>
      </c>
      <c r="F53" s="87">
        <f t="shared" si="0"/>
        <v>0</v>
      </c>
      <c r="G53" s="33"/>
      <c r="H53" s="33"/>
      <c r="I53" s="88">
        <f t="shared" si="2"/>
        <v>0</v>
      </c>
      <c r="J53" s="89">
        <f t="shared" si="3"/>
        <v>0</v>
      </c>
    </row>
    <row r="54" spans="1:10" ht="12.75">
      <c r="A54" s="42" t="s">
        <v>1069</v>
      </c>
      <c r="B54" s="85" t="s">
        <v>1070</v>
      </c>
      <c r="C54" s="33"/>
      <c r="D54" s="33"/>
      <c r="E54" s="86">
        <f t="shared" si="1"/>
        <v>0</v>
      </c>
      <c r="F54" s="87">
        <f t="shared" si="0"/>
        <v>0</v>
      </c>
      <c r="G54" s="33"/>
      <c r="H54" s="33"/>
      <c r="I54" s="88">
        <f t="shared" si="2"/>
        <v>0</v>
      </c>
      <c r="J54" s="89">
        <f t="shared" si="3"/>
        <v>0</v>
      </c>
    </row>
    <row r="55" spans="1:10" ht="12.75">
      <c r="A55" s="42" t="s">
        <v>1071</v>
      </c>
      <c r="B55" s="85" t="s">
        <v>1072</v>
      </c>
      <c r="C55" s="33"/>
      <c r="D55" s="33"/>
      <c r="E55" s="86">
        <f t="shared" si="1"/>
        <v>0</v>
      </c>
      <c r="F55" s="87">
        <f t="shared" si="0"/>
        <v>0</v>
      </c>
      <c r="G55" s="33"/>
      <c r="H55" s="33"/>
      <c r="I55" s="88">
        <f t="shared" si="2"/>
        <v>0</v>
      </c>
      <c r="J55" s="89">
        <f t="shared" si="3"/>
        <v>0</v>
      </c>
    </row>
    <row r="56" spans="1:10" ht="12.75">
      <c r="A56" s="42" t="s">
        <v>1073</v>
      </c>
      <c r="B56" s="85" t="s">
        <v>1074</v>
      </c>
      <c r="C56" s="33"/>
      <c r="D56" s="33"/>
      <c r="E56" s="86">
        <f t="shared" si="1"/>
        <v>0</v>
      </c>
      <c r="F56" s="87">
        <f t="shared" si="0"/>
        <v>0</v>
      </c>
      <c r="G56" s="33"/>
      <c r="H56" s="33"/>
      <c r="I56" s="88">
        <f t="shared" si="2"/>
        <v>0</v>
      </c>
      <c r="J56" s="89">
        <f t="shared" si="3"/>
        <v>0</v>
      </c>
    </row>
    <row r="57" spans="1:10" ht="12.75">
      <c r="A57" s="42" t="s">
        <v>1075</v>
      </c>
      <c r="B57" s="85" t="s">
        <v>1076</v>
      </c>
      <c r="C57" s="33"/>
      <c r="D57" s="33"/>
      <c r="E57" s="86">
        <f t="shared" si="1"/>
        <v>0</v>
      </c>
      <c r="F57" s="87">
        <f t="shared" si="0"/>
        <v>0</v>
      </c>
      <c r="G57" s="33"/>
      <c r="H57" s="33"/>
      <c r="I57" s="88">
        <f t="shared" si="2"/>
        <v>0</v>
      </c>
      <c r="J57" s="89">
        <f t="shared" si="3"/>
        <v>0</v>
      </c>
    </row>
    <row r="58" spans="1:10" ht="12.75">
      <c r="A58" s="42" t="s">
        <v>1077</v>
      </c>
      <c r="B58" s="85" t="s">
        <v>1078</v>
      </c>
      <c r="C58" s="33"/>
      <c r="D58" s="33"/>
      <c r="E58" s="86">
        <f t="shared" si="1"/>
        <v>0</v>
      </c>
      <c r="F58" s="87">
        <f t="shared" si="0"/>
        <v>0</v>
      </c>
      <c r="G58" s="33"/>
      <c r="H58" s="33"/>
      <c r="I58" s="88">
        <f t="shared" si="2"/>
        <v>0</v>
      </c>
      <c r="J58" s="89">
        <f t="shared" si="3"/>
        <v>0</v>
      </c>
    </row>
    <row r="59" spans="1:10" ht="12.75">
      <c r="A59" s="42" t="s">
        <v>1079</v>
      </c>
      <c r="B59" s="85" t="s">
        <v>1080</v>
      </c>
      <c r="C59" s="33"/>
      <c r="D59" s="33"/>
      <c r="E59" s="86">
        <f t="shared" si="1"/>
        <v>0</v>
      </c>
      <c r="F59" s="87">
        <f t="shared" si="0"/>
        <v>0</v>
      </c>
      <c r="G59" s="33"/>
      <c r="H59" s="33"/>
      <c r="I59" s="88">
        <f t="shared" si="2"/>
        <v>0</v>
      </c>
      <c r="J59" s="89">
        <f t="shared" si="3"/>
        <v>0</v>
      </c>
    </row>
    <row r="60" spans="1:10" ht="12.75">
      <c r="A60" s="42" t="s">
        <v>1081</v>
      </c>
      <c r="B60" s="85" t="s">
        <v>1082</v>
      </c>
      <c r="C60" s="33"/>
      <c r="D60" s="33"/>
      <c r="E60" s="86">
        <f t="shared" si="1"/>
        <v>0</v>
      </c>
      <c r="F60" s="87">
        <f t="shared" si="0"/>
        <v>0</v>
      </c>
      <c r="G60" s="33"/>
      <c r="H60" s="33"/>
      <c r="I60" s="88">
        <f t="shared" si="2"/>
        <v>0</v>
      </c>
      <c r="J60" s="89">
        <f t="shared" si="3"/>
        <v>0</v>
      </c>
    </row>
    <row r="61" spans="1:10" ht="12.75">
      <c r="A61" s="42" t="s">
        <v>1083</v>
      </c>
      <c r="B61" s="32" t="s">
        <v>1084</v>
      </c>
      <c r="C61" s="33"/>
      <c r="D61" s="33"/>
      <c r="E61" s="86">
        <f t="shared" si="1"/>
        <v>0</v>
      </c>
      <c r="F61" s="87">
        <f t="shared" si="0"/>
        <v>0</v>
      </c>
      <c r="G61" s="33"/>
      <c r="H61" s="33"/>
      <c r="I61" s="88">
        <f t="shared" si="2"/>
        <v>0</v>
      </c>
      <c r="J61" s="89">
        <f t="shared" si="3"/>
        <v>0</v>
      </c>
    </row>
    <row r="62" spans="1:10" ht="12.75">
      <c r="A62" s="42" t="s">
        <v>1085</v>
      </c>
      <c r="B62" s="32" t="s">
        <v>1086</v>
      </c>
      <c r="C62" s="33"/>
      <c r="D62" s="33"/>
      <c r="E62" s="86">
        <f t="shared" si="1"/>
        <v>0</v>
      </c>
      <c r="F62" s="87">
        <f t="shared" si="0"/>
        <v>0</v>
      </c>
      <c r="G62" s="33"/>
      <c r="H62" s="33"/>
      <c r="I62" s="88">
        <f t="shared" si="2"/>
        <v>0</v>
      </c>
      <c r="J62" s="89">
        <f t="shared" si="3"/>
        <v>0</v>
      </c>
    </row>
    <row r="63" spans="1:10" ht="12.75">
      <c r="A63" s="42" t="s">
        <v>1087</v>
      </c>
      <c r="B63" s="32" t="s">
        <v>1088</v>
      </c>
      <c r="C63" s="33"/>
      <c r="D63" s="33"/>
      <c r="E63" s="86">
        <f t="shared" si="1"/>
        <v>0</v>
      </c>
      <c r="F63" s="87">
        <f t="shared" si="0"/>
        <v>0</v>
      </c>
      <c r="G63" s="33"/>
      <c r="H63" s="33"/>
      <c r="I63" s="88">
        <f t="shared" si="2"/>
        <v>0</v>
      </c>
      <c r="J63" s="89">
        <f t="shared" si="3"/>
        <v>0</v>
      </c>
    </row>
    <row r="64" spans="1:10" ht="12.75">
      <c r="A64" s="42" t="s">
        <v>1089</v>
      </c>
      <c r="B64" s="32" t="s">
        <v>1090</v>
      </c>
      <c r="C64" s="33">
        <f>SUM(C65:C66)</f>
        <v>0</v>
      </c>
      <c r="D64" s="33">
        <f>SUM(D65:D66)</f>
        <v>0</v>
      </c>
      <c r="E64" s="86">
        <f t="shared" si="1"/>
        <v>0</v>
      </c>
      <c r="F64" s="87">
        <f t="shared" si="0"/>
        <v>0</v>
      </c>
      <c r="G64" s="33">
        <f>SUM(G65:G66)</f>
        <v>0</v>
      </c>
      <c r="H64" s="33">
        <f>SUM(H65:H66)</f>
        <v>0</v>
      </c>
      <c r="I64" s="88">
        <f t="shared" si="2"/>
        <v>0</v>
      </c>
      <c r="J64" s="89">
        <f t="shared" si="3"/>
        <v>0</v>
      </c>
    </row>
    <row r="65" spans="1:10" ht="12.75">
      <c r="A65" s="42" t="s">
        <v>1091</v>
      </c>
      <c r="B65" s="32" t="s">
        <v>1657</v>
      </c>
      <c r="C65" s="33"/>
      <c r="D65" s="33"/>
      <c r="E65" s="86">
        <f t="shared" si="1"/>
        <v>0</v>
      </c>
      <c r="F65" s="87">
        <f t="shared" si="0"/>
        <v>0</v>
      </c>
      <c r="G65" s="33"/>
      <c r="H65" s="33"/>
      <c r="I65" s="88">
        <f t="shared" si="2"/>
        <v>0</v>
      </c>
      <c r="J65" s="89">
        <f t="shared" si="3"/>
        <v>0</v>
      </c>
    </row>
    <row r="66" spans="1:10" ht="12.75">
      <c r="A66" s="42" t="s">
        <v>1092</v>
      </c>
      <c r="B66" s="32" t="s">
        <v>1093</v>
      </c>
      <c r="C66" s="33"/>
      <c r="D66" s="33"/>
      <c r="E66" s="86">
        <f t="shared" si="1"/>
        <v>0</v>
      </c>
      <c r="F66" s="87">
        <f t="shared" si="0"/>
        <v>0</v>
      </c>
      <c r="G66" s="33"/>
      <c r="H66" s="33"/>
      <c r="I66" s="88">
        <f t="shared" si="2"/>
        <v>0</v>
      </c>
      <c r="J66" s="89">
        <f t="shared" si="3"/>
        <v>0</v>
      </c>
    </row>
    <row r="67" spans="1:10" ht="12.75">
      <c r="A67" s="42" t="s">
        <v>1094</v>
      </c>
      <c r="B67" s="32" t="s">
        <v>1095</v>
      </c>
      <c r="C67" s="33"/>
      <c r="D67" s="33"/>
      <c r="E67" s="86">
        <f t="shared" si="1"/>
        <v>0</v>
      </c>
      <c r="F67" s="87">
        <f t="shared" si="0"/>
        <v>0</v>
      </c>
      <c r="G67" s="33"/>
      <c r="H67" s="33"/>
      <c r="I67" s="88">
        <f t="shared" si="2"/>
        <v>0</v>
      </c>
      <c r="J67" s="89">
        <f t="shared" si="3"/>
        <v>0</v>
      </c>
    </row>
    <row r="68" spans="1:10" ht="12.75">
      <c r="A68" s="42" t="s">
        <v>1096</v>
      </c>
      <c r="B68" s="32" t="s">
        <v>1097</v>
      </c>
      <c r="C68" s="33"/>
      <c r="D68" s="33"/>
      <c r="E68" s="86">
        <f t="shared" si="1"/>
        <v>0</v>
      </c>
      <c r="F68" s="87">
        <f t="shared" si="0"/>
        <v>0</v>
      </c>
      <c r="G68" s="33"/>
      <c r="H68" s="33"/>
      <c r="I68" s="88">
        <f t="shared" si="2"/>
        <v>0</v>
      </c>
      <c r="J68" s="89">
        <f t="shared" si="3"/>
        <v>0</v>
      </c>
    </row>
    <row r="69" spans="1:10" ht="12.75">
      <c r="A69" s="42" t="s">
        <v>1098</v>
      </c>
      <c r="B69" s="32" t="s">
        <v>1099</v>
      </c>
      <c r="C69" s="33">
        <f>SUM(C70+C74)</f>
        <v>0</v>
      </c>
      <c r="D69" s="33">
        <f>SUM(D70+D74)</f>
        <v>0</v>
      </c>
      <c r="E69" s="86">
        <f t="shared" si="1"/>
        <v>0</v>
      </c>
      <c r="F69" s="87">
        <f t="shared" si="0"/>
        <v>0</v>
      </c>
      <c r="G69" s="33">
        <f>SUM(G70+G74)</f>
        <v>0</v>
      </c>
      <c r="H69" s="33">
        <f>SUM(H70+H74)</f>
        <v>0</v>
      </c>
      <c r="I69" s="88">
        <f t="shared" si="2"/>
        <v>0</v>
      </c>
      <c r="J69" s="89">
        <f t="shared" si="3"/>
        <v>0</v>
      </c>
    </row>
    <row r="70" spans="1:10" ht="12.75">
      <c r="A70" s="42" t="s">
        <v>1100</v>
      </c>
      <c r="B70" s="32" t="s">
        <v>1657</v>
      </c>
      <c r="C70" s="33">
        <f>SUM(C71:C73)</f>
        <v>0</v>
      </c>
      <c r="D70" s="33">
        <f>SUM(D71:D73)</f>
        <v>0</v>
      </c>
      <c r="E70" s="86">
        <f t="shared" si="1"/>
        <v>0</v>
      </c>
      <c r="F70" s="87">
        <f t="shared" si="0"/>
        <v>0</v>
      </c>
      <c r="G70" s="33">
        <f>SUM(G71:G73)</f>
        <v>0</v>
      </c>
      <c r="H70" s="33">
        <f>SUM(H71:H73)</f>
        <v>0</v>
      </c>
      <c r="I70" s="88">
        <f t="shared" si="2"/>
        <v>0</v>
      </c>
      <c r="J70" s="89">
        <f t="shared" si="3"/>
        <v>0</v>
      </c>
    </row>
    <row r="71" spans="1:10" ht="12.75">
      <c r="A71" s="42" t="s">
        <v>1101</v>
      </c>
      <c r="B71" s="32" t="s">
        <v>1102</v>
      </c>
      <c r="C71" s="33"/>
      <c r="D71" s="33"/>
      <c r="E71" s="86">
        <f t="shared" si="1"/>
        <v>0</v>
      </c>
      <c r="F71" s="87">
        <f aca="true" t="shared" si="4" ref="F71:F134">IF(OR(E71=0,E$221=0),0,E71/E$221)*100</f>
        <v>0</v>
      </c>
      <c r="G71" s="33"/>
      <c r="H71" s="33"/>
      <c r="I71" s="88">
        <f t="shared" si="2"/>
        <v>0</v>
      </c>
      <c r="J71" s="89">
        <f t="shared" si="3"/>
        <v>0</v>
      </c>
    </row>
    <row r="72" spans="1:10" ht="12.75">
      <c r="A72" s="42" t="s">
        <v>1103</v>
      </c>
      <c r="B72" s="32" t="s">
        <v>1104</v>
      </c>
      <c r="C72" s="33"/>
      <c r="D72" s="33"/>
      <c r="E72" s="86">
        <f t="shared" si="1"/>
        <v>0</v>
      </c>
      <c r="F72" s="87">
        <f t="shared" si="4"/>
        <v>0</v>
      </c>
      <c r="G72" s="33"/>
      <c r="H72" s="33"/>
      <c r="I72" s="88">
        <f t="shared" si="2"/>
        <v>0</v>
      </c>
      <c r="J72" s="89">
        <f t="shared" si="3"/>
        <v>0</v>
      </c>
    </row>
    <row r="73" spans="1:10" ht="12.75">
      <c r="A73" s="42" t="s">
        <v>1105</v>
      </c>
      <c r="B73" s="32" t="s">
        <v>1106</v>
      </c>
      <c r="C73" s="33"/>
      <c r="D73" s="33"/>
      <c r="E73" s="86">
        <f t="shared" si="1"/>
        <v>0</v>
      </c>
      <c r="F73" s="87">
        <f t="shared" si="4"/>
        <v>0</v>
      </c>
      <c r="G73" s="33"/>
      <c r="H73" s="33"/>
      <c r="I73" s="88">
        <f t="shared" si="2"/>
        <v>0</v>
      </c>
      <c r="J73" s="89">
        <f t="shared" si="3"/>
        <v>0</v>
      </c>
    </row>
    <row r="74" spans="1:10" ht="12.75">
      <c r="A74" s="42" t="s">
        <v>1107</v>
      </c>
      <c r="B74" s="32" t="s">
        <v>1093</v>
      </c>
      <c r="C74" s="33"/>
      <c r="D74" s="33"/>
      <c r="E74" s="86">
        <f t="shared" si="1"/>
        <v>0</v>
      </c>
      <c r="F74" s="87">
        <f t="shared" si="4"/>
        <v>0</v>
      </c>
      <c r="G74" s="33"/>
      <c r="H74" s="33"/>
      <c r="I74" s="88">
        <f t="shared" si="2"/>
        <v>0</v>
      </c>
      <c r="J74" s="89">
        <f t="shared" si="3"/>
        <v>0</v>
      </c>
    </row>
    <row r="75" spans="1:10" ht="12.75">
      <c r="A75" s="42" t="s">
        <v>1108</v>
      </c>
      <c r="B75" s="32" t="s">
        <v>1109</v>
      </c>
      <c r="C75" s="33">
        <f>SUM(C76:C77)</f>
        <v>0</v>
      </c>
      <c r="D75" s="33">
        <f>SUM(D76:D77)</f>
        <v>0</v>
      </c>
      <c r="E75" s="86">
        <f t="shared" si="1"/>
        <v>0</v>
      </c>
      <c r="F75" s="87">
        <f t="shared" si="4"/>
        <v>0</v>
      </c>
      <c r="G75" s="33">
        <f>SUM(G76:G77)</f>
        <v>0</v>
      </c>
      <c r="H75" s="33">
        <f>SUM(H76:H77)</f>
        <v>0</v>
      </c>
      <c r="I75" s="88">
        <f>IF(OR(H75=0,E75=0),0,H75/E75)*100</f>
        <v>0</v>
      </c>
      <c r="J75" s="89">
        <f t="shared" si="3"/>
        <v>0</v>
      </c>
    </row>
    <row r="76" spans="1:10" ht="12.75">
      <c r="A76" s="42" t="s">
        <v>1110</v>
      </c>
      <c r="B76" s="32" t="s">
        <v>1657</v>
      </c>
      <c r="C76" s="33"/>
      <c r="D76" s="33"/>
      <c r="E76" s="86">
        <f aca="true" t="shared" si="5" ref="E76:E141">SUM(C76:D76)</f>
        <v>0</v>
      </c>
      <c r="F76" s="87">
        <f t="shared" si="4"/>
        <v>0</v>
      </c>
      <c r="G76" s="33"/>
      <c r="H76" s="33"/>
      <c r="I76" s="88">
        <f>IF(OR(H76=0,E76=0),0,H76/E76)*100</f>
        <v>0</v>
      </c>
      <c r="J76" s="89">
        <f>SUM(E76-H76)</f>
        <v>0</v>
      </c>
    </row>
    <row r="77" spans="1:10" ht="12.75">
      <c r="A77" s="42" t="s">
        <v>1111</v>
      </c>
      <c r="B77" s="32" t="s">
        <v>1093</v>
      </c>
      <c r="C77" s="33"/>
      <c r="D77" s="33"/>
      <c r="E77" s="86">
        <f t="shared" si="5"/>
        <v>0</v>
      </c>
      <c r="F77" s="87">
        <f t="shared" si="4"/>
        <v>0</v>
      </c>
      <c r="G77" s="33"/>
      <c r="H77" s="33"/>
      <c r="I77" s="88">
        <f>IF(OR(H77=0,E77=0),0,H77/E77)*100</f>
        <v>0</v>
      </c>
      <c r="J77" s="89">
        <f>SUM(E77-H77)</f>
        <v>0</v>
      </c>
    </row>
    <row r="78" spans="1:10" ht="12.75">
      <c r="A78" s="42" t="s">
        <v>1112</v>
      </c>
      <c r="B78" s="32" t="s">
        <v>1113</v>
      </c>
      <c r="C78" s="33">
        <f>SUM(C79:C81)</f>
        <v>0</v>
      </c>
      <c r="D78" s="33">
        <f>SUM(D79:D81)</f>
        <v>0</v>
      </c>
      <c r="E78" s="86">
        <f t="shared" si="5"/>
        <v>0</v>
      </c>
      <c r="F78" s="87">
        <f t="shared" si="4"/>
        <v>0</v>
      </c>
      <c r="G78" s="33">
        <f>SUM(G79:G81)</f>
        <v>0</v>
      </c>
      <c r="H78" s="33">
        <f>SUM(H79:H81)</f>
        <v>0</v>
      </c>
      <c r="I78" s="88">
        <f>IF(OR(H78=0,E78=0),0,H78/E78)*100</f>
        <v>0</v>
      </c>
      <c r="J78" s="89">
        <f>SUM(E78-H78)</f>
        <v>0</v>
      </c>
    </row>
    <row r="79" spans="1:10" ht="12.75">
      <c r="A79" s="42" t="s">
        <v>1114</v>
      </c>
      <c r="B79" s="32" t="s">
        <v>1115</v>
      </c>
      <c r="C79" s="33"/>
      <c r="D79" s="33"/>
      <c r="E79" s="86">
        <f t="shared" si="5"/>
        <v>0</v>
      </c>
      <c r="F79" s="87">
        <f t="shared" si="4"/>
        <v>0</v>
      </c>
      <c r="G79" s="33"/>
      <c r="H79" s="33"/>
      <c r="I79" s="88">
        <f aca="true" t="shared" si="6" ref="I79:I142">IF(OR(H79=0,E79=0),0,H79/E79)*100</f>
        <v>0</v>
      </c>
      <c r="J79" s="89">
        <f aca="true" t="shared" si="7" ref="J79:J144">SUM(E79-H79)</f>
        <v>0</v>
      </c>
    </row>
    <row r="80" spans="1:10" ht="12.75">
      <c r="A80" s="42" t="s">
        <v>1116</v>
      </c>
      <c r="B80" s="32" t="s">
        <v>1093</v>
      </c>
      <c r="C80" s="33"/>
      <c r="D80" s="33"/>
      <c r="E80" s="86">
        <f t="shared" si="5"/>
        <v>0</v>
      </c>
      <c r="F80" s="87">
        <f t="shared" si="4"/>
        <v>0</v>
      </c>
      <c r="G80" s="33"/>
      <c r="H80" s="33"/>
      <c r="I80" s="88">
        <f t="shared" si="6"/>
        <v>0</v>
      </c>
      <c r="J80" s="89">
        <f t="shared" si="7"/>
        <v>0</v>
      </c>
    </row>
    <row r="81" spans="1:10" ht="12.75">
      <c r="A81" s="42" t="s">
        <v>1117</v>
      </c>
      <c r="B81" s="85" t="s">
        <v>1118</v>
      </c>
      <c r="C81" s="33"/>
      <c r="D81" s="33"/>
      <c r="E81" s="86">
        <f t="shared" si="5"/>
        <v>0</v>
      </c>
      <c r="F81" s="87">
        <f t="shared" si="4"/>
        <v>0</v>
      </c>
      <c r="G81" s="33"/>
      <c r="H81" s="33"/>
      <c r="I81" s="88">
        <f t="shared" si="6"/>
        <v>0</v>
      </c>
      <c r="J81" s="89">
        <f t="shared" si="7"/>
        <v>0</v>
      </c>
    </row>
    <row r="82" spans="1:10" ht="12.75">
      <c r="A82" s="42"/>
      <c r="B82" s="85"/>
      <c r="C82" s="33"/>
      <c r="D82" s="33"/>
      <c r="E82" s="86"/>
      <c r="F82" s="87"/>
      <c r="G82" s="33"/>
      <c r="H82" s="33"/>
      <c r="I82" s="88"/>
      <c r="J82" s="89"/>
    </row>
    <row r="83" spans="1:10" ht="12.75">
      <c r="A83" s="42"/>
      <c r="B83" s="85"/>
      <c r="C83" s="33"/>
      <c r="D83" s="33"/>
      <c r="E83" s="86"/>
      <c r="F83" s="87"/>
      <c r="G83" s="33"/>
      <c r="H83" s="33"/>
      <c r="I83" s="88"/>
      <c r="J83" s="89"/>
    </row>
    <row r="84" spans="1:10" ht="12.75">
      <c r="A84" s="42" t="s">
        <v>1119</v>
      </c>
      <c r="B84" s="85" t="s">
        <v>1120</v>
      </c>
      <c r="C84" s="33">
        <f>SUM(C85:C103)</f>
        <v>0</v>
      </c>
      <c r="D84" s="33">
        <f>SUM(D85:D103)</f>
        <v>0</v>
      </c>
      <c r="E84" s="86">
        <f t="shared" si="5"/>
        <v>0</v>
      </c>
      <c r="F84" s="87">
        <f t="shared" si="4"/>
        <v>0</v>
      </c>
      <c r="G84" s="33">
        <f>SUM(G85:G103)</f>
        <v>0</v>
      </c>
      <c r="H84" s="33">
        <f>SUM(H85:H103)</f>
        <v>0</v>
      </c>
      <c r="I84" s="88">
        <f t="shared" si="6"/>
        <v>0</v>
      </c>
      <c r="J84" s="89">
        <f t="shared" si="7"/>
        <v>0</v>
      </c>
    </row>
    <row r="85" spans="1:10" ht="12.75">
      <c r="A85" s="42" t="s">
        <v>1121</v>
      </c>
      <c r="B85" s="85" t="s">
        <v>1122</v>
      </c>
      <c r="C85" s="33"/>
      <c r="D85" s="33"/>
      <c r="E85" s="86">
        <f t="shared" si="5"/>
        <v>0</v>
      </c>
      <c r="F85" s="87">
        <f t="shared" si="4"/>
        <v>0</v>
      </c>
      <c r="G85" s="33"/>
      <c r="H85" s="33"/>
      <c r="I85" s="88">
        <f t="shared" si="6"/>
        <v>0</v>
      </c>
      <c r="J85" s="89">
        <f t="shared" si="7"/>
        <v>0</v>
      </c>
    </row>
    <row r="86" spans="1:10" ht="12.75">
      <c r="A86" s="42" t="s">
        <v>1123</v>
      </c>
      <c r="B86" s="85" t="s">
        <v>1124</v>
      </c>
      <c r="C86" s="33"/>
      <c r="D86" s="33"/>
      <c r="E86" s="86">
        <f t="shared" si="5"/>
        <v>0</v>
      </c>
      <c r="F86" s="87">
        <f t="shared" si="4"/>
        <v>0</v>
      </c>
      <c r="G86" s="33"/>
      <c r="H86" s="33"/>
      <c r="I86" s="88">
        <f t="shared" si="6"/>
        <v>0</v>
      </c>
      <c r="J86" s="89">
        <f t="shared" si="7"/>
        <v>0</v>
      </c>
    </row>
    <row r="87" spans="1:10" ht="12.75">
      <c r="A87" s="42" t="s">
        <v>1125</v>
      </c>
      <c r="B87" s="85" t="s">
        <v>1126</v>
      </c>
      <c r="C87" s="33"/>
      <c r="D87" s="33"/>
      <c r="E87" s="86">
        <f t="shared" si="5"/>
        <v>0</v>
      </c>
      <c r="F87" s="87">
        <f t="shared" si="4"/>
        <v>0</v>
      </c>
      <c r="G87" s="33"/>
      <c r="H87" s="33"/>
      <c r="I87" s="88">
        <f t="shared" si="6"/>
        <v>0</v>
      </c>
      <c r="J87" s="89">
        <f t="shared" si="7"/>
        <v>0</v>
      </c>
    </row>
    <row r="88" spans="1:10" ht="12.75">
      <c r="A88" s="42" t="s">
        <v>1127</v>
      </c>
      <c r="B88" s="85" t="s">
        <v>1128</v>
      </c>
      <c r="C88" s="33"/>
      <c r="D88" s="33"/>
      <c r="E88" s="86">
        <f t="shared" si="5"/>
        <v>0</v>
      </c>
      <c r="F88" s="87">
        <f t="shared" si="4"/>
        <v>0</v>
      </c>
      <c r="G88" s="33"/>
      <c r="H88" s="33"/>
      <c r="I88" s="88">
        <f t="shared" si="6"/>
        <v>0</v>
      </c>
      <c r="J88" s="89">
        <f t="shared" si="7"/>
        <v>0</v>
      </c>
    </row>
    <row r="89" spans="1:10" ht="25.5">
      <c r="A89" s="42" t="s">
        <v>1129</v>
      </c>
      <c r="B89" s="85" t="s">
        <v>1130</v>
      </c>
      <c r="C89" s="33"/>
      <c r="D89" s="33"/>
      <c r="E89" s="86">
        <f t="shared" si="5"/>
        <v>0</v>
      </c>
      <c r="F89" s="87">
        <f t="shared" si="4"/>
        <v>0</v>
      </c>
      <c r="G89" s="33"/>
      <c r="H89" s="33"/>
      <c r="I89" s="88">
        <f t="shared" si="6"/>
        <v>0</v>
      </c>
      <c r="J89" s="89">
        <f t="shared" si="7"/>
        <v>0</v>
      </c>
    </row>
    <row r="90" spans="1:10" ht="25.5">
      <c r="A90" s="42" t="s">
        <v>1131</v>
      </c>
      <c r="B90" s="85" t="s">
        <v>1132</v>
      </c>
      <c r="C90" s="33"/>
      <c r="D90" s="33"/>
      <c r="E90" s="86">
        <f t="shared" si="5"/>
        <v>0</v>
      </c>
      <c r="F90" s="87">
        <f t="shared" si="4"/>
        <v>0</v>
      </c>
      <c r="G90" s="33"/>
      <c r="H90" s="33"/>
      <c r="I90" s="88">
        <f t="shared" si="6"/>
        <v>0</v>
      </c>
      <c r="J90" s="89">
        <f t="shared" si="7"/>
        <v>0</v>
      </c>
    </row>
    <row r="91" spans="1:10" ht="12.75">
      <c r="A91" s="42" t="s">
        <v>1133</v>
      </c>
      <c r="B91" s="85" t="s">
        <v>1134</v>
      </c>
      <c r="C91" s="33"/>
      <c r="D91" s="33"/>
      <c r="E91" s="86">
        <f t="shared" si="5"/>
        <v>0</v>
      </c>
      <c r="F91" s="87">
        <f t="shared" si="4"/>
        <v>0</v>
      </c>
      <c r="G91" s="33"/>
      <c r="H91" s="33"/>
      <c r="I91" s="88">
        <f t="shared" si="6"/>
        <v>0</v>
      </c>
      <c r="J91" s="89">
        <f t="shared" si="7"/>
        <v>0</v>
      </c>
    </row>
    <row r="92" spans="1:10" ht="12.75">
      <c r="A92" s="42" t="s">
        <v>1135</v>
      </c>
      <c r="B92" s="85" t="s">
        <v>1136</v>
      </c>
      <c r="C92" s="33"/>
      <c r="D92" s="33"/>
      <c r="E92" s="86">
        <f t="shared" si="5"/>
        <v>0</v>
      </c>
      <c r="F92" s="87">
        <f t="shared" si="4"/>
        <v>0</v>
      </c>
      <c r="G92" s="33"/>
      <c r="H92" s="33"/>
      <c r="I92" s="88">
        <f t="shared" si="6"/>
        <v>0</v>
      </c>
      <c r="J92" s="89">
        <f t="shared" si="7"/>
        <v>0</v>
      </c>
    </row>
    <row r="93" spans="1:10" ht="12.75">
      <c r="A93" s="42" t="s">
        <v>1137</v>
      </c>
      <c r="B93" s="85" t="s">
        <v>1138</v>
      </c>
      <c r="C93" s="33"/>
      <c r="D93" s="33"/>
      <c r="E93" s="86">
        <f t="shared" si="5"/>
        <v>0</v>
      </c>
      <c r="F93" s="87">
        <f t="shared" si="4"/>
        <v>0</v>
      </c>
      <c r="G93" s="33"/>
      <c r="H93" s="33"/>
      <c r="I93" s="88">
        <f t="shared" si="6"/>
        <v>0</v>
      </c>
      <c r="J93" s="89">
        <f t="shared" si="7"/>
        <v>0</v>
      </c>
    </row>
    <row r="94" spans="1:10" ht="12.75">
      <c r="A94" s="42" t="s">
        <v>1139</v>
      </c>
      <c r="B94" s="85" t="s">
        <v>1140</v>
      </c>
      <c r="C94" s="33"/>
      <c r="D94" s="33"/>
      <c r="E94" s="86">
        <f t="shared" si="5"/>
        <v>0</v>
      </c>
      <c r="F94" s="87">
        <f t="shared" si="4"/>
        <v>0</v>
      </c>
      <c r="G94" s="33"/>
      <c r="H94" s="33"/>
      <c r="I94" s="88">
        <f t="shared" si="6"/>
        <v>0</v>
      </c>
      <c r="J94" s="89">
        <f t="shared" si="7"/>
        <v>0</v>
      </c>
    </row>
    <row r="95" spans="1:10" ht="12.75">
      <c r="A95" s="42" t="s">
        <v>1141</v>
      </c>
      <c r="B95" s="85" t="s">
        <v>1142</v>
      </c>
      <c r="C95" s="33"/>
      <c r="D95" s="33"/>
      <c r="E95" s="86">
        <f t="shared" si="5"/>
        <v>0</v>
      </c>
      <c r="F95" s="87">
        <f t="shared" si="4"/>
        <v>0</v>
      </c>
      <c r="G95" s="33"/>
      <c r="H95" s="33"/>
      <c r="I95" s="88">
        <f t="shared" si="6"/>
        <v>0</v>
      </c>
      <c r="J95" s="89">
        <f t="shared" si="7"/>
        <v>0</v>
      </c>
    </row>
    <row r="96" spans="1:10" ht="12.75">
      <c r="A96" s="42" t="s">
        <v>1143</v>
      </c>
      <c r="B96" s="85" t="s">
        <v>1144</v>
      </c>
      <c r="C96" s="33"/>
      <c r="D96" s="33"/>
      <c r="E96" s="86">
        <f t="shared" si="5"/>
        <v>0</v>
      </c>
      <c r="F96" s="87">
        <f t="shared" si="4"/>
        <v>0</v>
      </c>
      <c r="G96" s="33"/>
      <c r="H96" s="33"/>
      <c r="I96" s="88">
        <f t="shared" si="6"/>
        <v>0</v>
      </c>
      <c r="J96" s="89">
        <f t="shared" si="7"/>
        <v>0</v>
      </c>
    </row>
    <row r="97" spans="1:10" ht="12.75">
      <c r="A97" s="42" t="s">
        <v>1145</v>
      </c>
      <c r="B97" s="85" t="s">
        <v>1146</v>
      </c>
      <c r="C97" s="33"/>
      <c r="D97" s="33"/>
      <c r="E97" s="86">
        <f t="shared" si="5"/>
        <v>0</v>
      </c>
      <c r="F97" s="87">
        <f t="shared" si="4"/>
        <v>0</v>
      </c>
      <c r="G97" s="33"/>
      <c r="H97" s="33"/>
      <c r="I97" s="88">
        <f t="shared" si="6"/>
        <v>0</v>
      </c>
      <c r="J97" s="89">
        <f t="shared" si="7"/>
        <v>0</v>
      </c>
    </row>
    <row r="98" spans="1:10" ht="12.75">
      <c r="A98" s="42" t="s">
        <v>1147</v>
      </c>
      <c r="B98" s="85" t="s">
        <v>1148</v>
      </c>
      <c r="C98" s="33"/>
      <c r="D98" s="33"/>
      <c r="E98" s="86">
        <f t="shared" si="5"/>
        <v>0</v>
      </c>
      <c r="F98" s="87">
        <f t="shared" si="4"/>
        <v>0</v>
      </c>
      <c r="G98" s="33"/>
      <c r="H98" s="33"/>
      <c r="I98" s="88">
        <f t="shared" si="6"/>
        <v>0</v>
      </c>
      <c r="J98" s="89">
        <f t="shared" si="7"/>
        <v>0</v>
      </c>
    </row>
    <row r="99" spans="1:10" ht="12.75">
      <c r="A99" s="42" t="s">
        <v>1149</v>
      </c>
      <c r="B99" s="85" t="s">
        <v>1150</v>
      </c>
      <c r="C99" s="33"/>
      <c r="D99" s="33"/>
      <c r="E99" s="86">
        <f t="shared" si="5"/>
        <v>0</v>
      </c>
      <c r="F99" s="87">
        <f t="shared" si="4"/>
        <v>0</v>
      </c>
      <c r="G99" s="33"/>
      <c r="H99" s="33"/>
      <c r="I99" s="88">
        <f t="shared" si="6"/>
        <v>0</v>
      </c>
      <c r="J99" s="89">
        <f t="shared" si="7"/>
        <v>0</v>
      </c>
    </row>
    <row r="100" spans="1:10" ht="12.75">
      <c r="A100" s="42" t="s">
        <v>1151</v>
      </c>
      <c r="B100" s="85" t="s">
        <v>1152</v>
      </c>
      <c r="C100" s="33"/>
      <c r="D100" s="33"/>
      <c r="E100" s="86">
        <f t="shared" si="5"/>
        <v>0</v>
      </c>
      <c r="F100" s="87">
        <f t="shared" si="4"/>
        <v>0</v>
      </c>
      <c r="G100" s="33"/>
      <c r="H100" s="33"/>
      <c r="I100" s="88">
        <f t="shared" si="6"/>
        <v>0</v>
      </c>
      <c r="J100" s="89">
        <f t="shared" si="7"/>
        <v>0</v>
      </c>
    </row>
    <row r="101" spans="1:10" ht="12.75">
      <c r="A101" s="42" t="s">
        <v>1153</v>
      </c>
      <c r="B101" s="85" t="s">
        <v>1154</v>
      </c>
      <c r="C101" s="33"/>
      <c r="D101" s="33"/>
      <c r="E101" s="86">
        <f t="shared" si="5"/>
        <v>0</v>
      </c>
      <c r="F101" s="87">
        <f t="shared" si="4"/>
        <v>0</v>
      </c>
      <c r="G101" s="33"/>
      <c r="H101" s="33"/>
      <c r="I101" s="88">
        <f t="shared" si="6"/>
        <v>0</v>
      </c>
      <c r="J101" s="89">
        <f t="shared" si="7"/>
        <v>0</v>
      </c>
    </row>
    <row r="102" spans="1:10" ht="12.75">
      <c r="A102" s="42" t="s">
        <v>1155</v>
      </c>
      <c r="B102" s="85" t="s">
        <v>1156</v>
      </c>
      <c r="C102" s="33"/>
      <c r="D102" s="33"/>
      <c r="E102" s="86">
        <f t="shared" si="5"/>
        <v>0</v>
      </c>
      <c r="F102" s="87">
        <f t="shared" si="4"/>
        <v>0</v>
      </c>
      <c r="G102" s="33"/>
      <c r="H102" s="33"/>
      <c r="I102" s="88">
        <f t="shared" si="6"/>
        <v>0</v>
      </c>
      <c r="J102" s="89">
        <f t="shared" si="7"/>
        <v>0</v>
      </c>
    </row>
    <row r="103" spans="1:10" ht="12.75">
      <c r="A103" s="42" t="s">
        <v>1157</v>
      </c>
      <c r="B103" s="85" t="s">
        <v>1158</v>
      </c>
      <c r="C103" s="33"/>
      <c r="D103" s="33"/>
      <c r="E103" s="86">
        <f t="shared" si="5"/>
        <v>0</v>
      </c>
      <c r="F103" s="87">
        <f t="shared" si="4"/>
        <v>0</v>
      </c>
      <c r="G103" s="33"/>
      <c r="H103" s="33"/>
      <c r="I103" s="88">
        <f t="shared" si="6"/>
        <v>0</v>
      </c>
      <c r="J103" s="89">
        <f t="shared" si="7"/>
        <v>0</v>
      </c>
    </row>
    <row r="104" spans="1:10" ht="12.75">
      <c r="A104" s="42" t="s">
        <v>1159</v>
      </c>
      <c r="B104" s="85" t="s">
        <v>1471</v>
      </c>
      <c r="C104" s="33"/>
      <c r="D104" s="33"/>
      <c r="E104" s="86">
        <f t="shared" si="5"/>
        <v>0</v>
      </c>
      <c r="F104" s="87">
        <f t="shared" si="4"/>
        <v>0</v>
      </c>
      <c r="G104" s="33"/>
      <c r="H104" s="33"/>
      <c r="I104" s="88">
        <f t="shared" si="6"/>
        <v>0</v>
      </c>
      <c r="J104" s="89">
        <f t="shared" si="7"/>
        <v>0</v>
      </c>
    </row>
    <row r="105" spans="1:10" ht="12.75">
      <c r="A105" s="42" t="s">
        <v>1160</v>
      </c>
      <c r="B105" s="85" t="s">
        <v>1161</v>
      </c>
      <c r="C105" s="33"/>
      <c r="D105" s="33"/>
      <c r="E105" s="86">
        <f t="shared" si="5"/>
        <v>0</v>
      </c>
      <c r="F105" s="87">
        <f t="shared" si="4"/>
        <v>0</v>
      </c>
      <c r="G105" s="33"/>
      <c r="H105" s="33"/>
      <c r="I105" s="88">
        <f t="shared" si="6"/>
        <v>0</v>
      </c>
      <c r="J105" s="89">
        <f t="shared" si="7"/>
        <v>0</v>
      </c>
    </row>
    <row r="106" spans="1:10" ht="12.75">
      <c r="A106" s="42" t="s">
        <v>1162</v>
      </c>
      <c r="B106" s="85" t="s">
        <v>1140</v>
      </c>
      <c r="C106" s="33"/>
      <c r="D106" s="33"/>
      <c r="E106" s="86">
        <f t="shared" si="5"/>
        <v>0</v>
      </c>
      <c r="F106" s="87">
        <f t="shared" si="4"/>
        <v>0</v>
      </c>
      <c r="G106" s="33"/>
      <c r="H106" s="33"/>
      <c r="I106" s="88">
        <f t="shared" si="6"/>
        <v>0</v>
      </c>
      <c r="J106" s="89">
        <f t="shared" si="7"/>
        <v>0</v>
      </c>
    </row>
    <row r="107" spans="1:10" ht="12.75">
      <c r="A107" s="42" t="s">
        <v>1163</v>
      </c>
      <c r="B107" s="85" t="s">
        <v>1142</v>
      </c>
      <c r="C107" s="33"/>
      <c r="D107" s="33"/>
      <c r="E107" s="86">
        <f t="shared" si="5"/>
        <v>0</v>
      </c>
      <c r="F107" s="87">
        <f t="shared" si="4"/>
        <v>0</v>
      </c>
      <c r="G107" s="33"/>
      <c r="H107" s="33"/>
      <c r="I107" s="88">
        <f t="shared" si="6"/>
        <v>0</v>
      </c>
      <c r="J107" s="89">
        <f t="shared" si="7"/>
        <v>0</v>
      </c>
    </row>
    <row r="108" spans="1:10" ht="12.75">
      <c r="A108" s="42" t="s">
        <v>1164</v>
      </c>
      <c r="B108" s="32" t="s">
        <v>1165</v>
      </c>
      <c r="C108" s="33"/>
      <c r="D108" s="33"/>
      <c r="E108" s="86">
        <f t="shared" si="5"/>
        <v>0</v>
      </c>
      <c r="F108" s="87">
        <f t="shared" si="4"/>
        <v>0</v>
      </c>
      <c r="G108" s="33"/>
      <c r="H108" s="33"/>
      <c r="I108" s="88">
        <f t="shared" si="6"/>
        <v>0</v>
      </c>
      <c r="J108" s="89">
        <f t="shared" si="7"/>
        <v>0</v>
      </c>
    </row>
    <row r="109" spans="1:10" ht="12.75">
      <c r="A109" s="42" t="s">
        <v>1166</v>
      </c>
      <c r="B109" s="32" t="s">
        <v>1167</v>
      </c>
      <c r="C109" s="33"/>
      <c r="D109" s="33"/>
      <c r="E109" s="86">
        <f t="shared" si="5"/>
        <v>0</v>
      </c>
      <c r="F109" s="87">
        <f t="shared" si="4"/>
        <v>0</v>
      </c>
      <c r="G109" s="33"/>
      <c r="H109" s="33"/>
      <c r="I109" s="88">
        <f t="shared" si="6"/>
        <v>0</v>
      </c>
      <c r="J109" s="89">
        <f t="shared" si="7"/>
        <v>0</v>
      </c>
    </row>
    <row r="110" spans="1:10" ht="12.75">
      <c r="A110" s="42" t="s">
        <v>1168</v>
      </c>
      <c r="B110" s="85" t="s">
        <v>1169</v>
      </c>
      <c r="C110" s="33">
        <f>SUM(C111:C114)</f>
        <v>0</v>
      </c>
      <c r="D110" s="33">
        <f>SUM(D111:D114)</f>
        <v>0</v>
      </c>
      <c r="E110" s="86">
        <f t="shared" si="5"/>
        <v>0</v>
      </c>
      <c r="F110" s="87">
        <f t="shared" si="4"/>
        <v>0</v>
      </c>
      <c r="G110" s="33">
        <f>SUM(G111:G114)</f>
        <v>0</v>
      </c>
      <c r="H110" s="33">
        <f>SUM(H111:H114)</f>
        <v>0</v>
      </c>
      <c r="I110" s="88">
        <f t="shared" si="6"/>
        <v>0</v>
      </c>
      <c r="J110" s="89">
        <f t="shared" si="7"/>
        <v>0</v>
      </c>
    </row>
    <row r="111" spans="1:10" ht="12.75">
      <c r="A111" s="42" t="s">
        <v>1170</v>
      </c>
      <c r="B111" s="85" t="s">
        <v>1171</v>
      </c>
      <c r="C111" s="33"/>
      <c r="D111" s="33"/>
      <c r="E111" s="86">
        <f t="shared" si="5"/>
        <v>0</v>
      </c>
      <c r="F111" s="87">
        <f t="shared" si="4"/>
        <v>0</v>
      </c>
      <c r="G111" s="33"/>
      <c r="H111" s="33"/>
      <c r="I111" s="88">
        <f t="shared" si="6"/>
        <v>0</v>
      </c>
      <c r="J111" s="89">
        <f t="shared" si="7"/>
        <v>0</v>
      </c>
    </row>
    <row r="112" spans="1:10" ht="12.75">
      <c r="A112" s="42" t="s">
        <v>1172</v>
      </c>
      <c r="B112" s="85" t="s">
        <v>1173</v>
      </c>
      <c r="C112" s="33"/>
      <c r="D112" s="33"/>
      <c r="E112" s="86">
        <f t="shared" si="5"/>
        <v>0</v>
      </c>
      <c r="F112" s="87">
        <f t="shared" si="4"/>
        <v>0</v>
      </c>
      <c r="G112" s="33"/>
      <c r="H112" s="33"/>
      <c r="I112" s="88">
        <f t="shared" si="6"/>
        <v>0</v>
      </c>
      <c r="J112" s="89">
        <f t="shared" si="7"/>
        <v>0</v>
      </c>
    </row>
    <row r="113" spans="1:10" ht="25.5">
      <c r="A113" s="42" t="s">
        <v>1174</v>
      </c>
      <c r="B113" s="85" t="s">
        <v>1175</v>
      </c>
      <c r="C113" s="33"/>
      <c r="D113" s="33"/>
      <c r="E113" s="86">
        <f t="shared" si="5"/>
        <v>0</v>
      </c>
      <c r="F113" s="87">
        <f t="shared" si="4"/>
        <v>0</v>
      </c>
      <c r="G113" s="33"/>
      <c r="H113" s="33"/>
      <c r="I113" s="88">
        <f t="shared" si="6"/>
        <v>0</v>
      </c>
      <c r="J113" s="89">
        <f t="shared" si="7"/>
        <v>0</v>
      </c>
    </row>
    <row r="114" spans="1:10" ht="12.75">
      <c r="A114" s="42" t="s">
        <v>1176</v>
      </c>
      <c r="B114" s="85" t="s">
        <v>1177</v>
      </c>
      <c r="C114" s="33"/>
      <c r="D114" s="33"/>
      <c r="E114" s="86">
        <f t="shared" si="5"/>
        <v>0</v>
      </c>
      <c r="F114" s="87">
        <f t="shared" si="4"/>
        <v>0</v>
      </c>
      <c r="G114" s="33"/>
      <c r="H114" s="33"/>
      <c r="I114" s="88">
        <f t="shared" si="6"/>
        <v>0</v>
      </c>
      <c r="J114" s="89">
        <f t="shared" si="7"/>
        <v>0</v>
      </c>
    </row>
    <row r="115" spans="1:10" ht="12.75">
      <c r="A115" s="25" t="s">
        <v>1178</v>
      </c>
      <c r="B115" s="90" t="s">
        <v>1179</v>
      </c>
      <c r="C115" s="27">
        <f>SUM(C116:C122)-C118</f>
        <v>0</v>
      </c>
      <c r="D115" s="27">
        <f>SUM(D116:D122)-D118</f>
        <v>0</v>
      </c>
      <c r="E115" s="81">
        <f t="shared" si="5"/>
        <v>0</v>
      </c>
      <c r="F115" s="76">
        <f t="shared" si="4"/>
        <v>0</v>
      </c>
      <c r="G115" s="27">
        <f>SUM(G116:G122)-G118</f>
        <v>0</v>
      </c>
      <c r="H115" s="27">
        <f>SUM(H116:H122)-H118</f>
        <v>0</v>
      </c>
      <c r="I115" s="82">
        <f t="shared" si="6"/>
        <v>0</v>
      </c>
      <c r="J115" s="83">
        <f t="shared" si="7"/>
        <v>0</v>
      </c>
    </row>
    <row r="116" spans="1:10" ht="12.75">
      <c r="A116" s="42" t="s">
        <v>1180</v>
      </c>
      <c r="B116" s="85" t="s">
        <v>1181</v>
      </c>
      <c r="C116" s="33"/>
      <c r="D116" s="33"/>
      <c r="E116" s="86">
        <f t="shared" si="5"/>
        <v>0</v>
      </c>
      <c r="F116" s="87">
        <f t="shared" si="4"/>
        <v>0</v>
      </c>
      <c r="G116" s="33"/>
      <c r="H116" s="33"/>
      <c r="I116" s="88">
        <f t="shared" si="6"/>
        <v>0</v>
      </c>
      <c r="J116" s="89">
        <f t="shared" si="7"/>
        <v>0</v>
      </c>
    </row>
    <row r="117" spans="1:10" ht="12.75">
      <c r="A117" s="42" t="s">
        <v>1182</v>
      </c>
      <c r="B117" s="85" t="s">
        <v>1183</v>
      </c>
      <c r="C117" s="33"/>
      <c r="D117" s="33"/>
      <c r="E117" s="86">
        <f t="shared" si="5"/>
        <v>0</v>
      </c>
      <c r="F117" s="87">
        <f t="shared" si="4"/>
        <v>0</v>
      </c>
      <c r="G117" s="33"/>
      <c r="H117" s="33"/>
      <c r="I117" s="88">
        <f t="shared" si="6"/>
        <v>0</v>
      </c>
      <c r="J117" s="89">
        <f t="shared" si="7"/>
        <v>0</v>
      </c>
    </row>
    <row r="118" spans="1:10" ht="12.75">
      <c r="A118" s="42" t="s">
        <v>1184</v>
      </c>
      <c r="B118" s="85" t="s">
        <v>1185</v>
      </c>
      <c r="C118" s="33">
        <f>SUM(C119)</f>
        <v>0</v>
      </c>
      <c r="D118" s="33">
        <f>SUM(D119)</f>
        <v>0</v>
      </c>
      <c r="E118" s="86">
        <f t="shared" si="5"/>
        <v>0</v>
      </c>
      <c r="F118" s="87">
        <f t="shared" si="4"/>
        <v>0</v>
      </c>
      <c r="G118" s="33">
        <f>SUM(G119)</f>
        <v>0</v>
      </c>
      <c r="H118" s="33">
        <f>SUM(H119)</f>
        <v>0</v>
      </c>
      <c r="I118" s="88">
        <f t="shared" si="6"/>
        <v>0</v>
      </c>
      <c r="J118" s="89">
        <f t="shared" si="7"/>
        <v>0</v>
      </c>
    </row>
    <row r="119" spans="1:10" ht="12.75">
      <c r="A119" s="42" t="s">
        <v>1186</v>
      </c>
      <c r="B119" s="85" t="s">
        <v>1187</v>
      </c>
      <c r="C119" s="33"/>
      <c r="D119" s="33"/>
      <c r="E119" s="86">
        <f t="shared" si="5"/>
        <v>0</v>
      </c>
      <c r="F119" s="87">
        <f t="shared" si="4"/>
        <v>0</v>
      </c>
      <c r="G119" s="33"/>
      <c r="H119" s="33"/>
      <c r="I119" s="88">
        <f t="shared" si="6"/>
        <v>0</v>
      </c>
      <c r="J119" s="89">
        <f t="shared" si="7"/>
        <v>0</v>
      </c>
    </row>
    <row r="120" spans="1:10" ht="25.5">
      <c r="A120" s="42" t="s">
        <v>1188</v>
      </c>
      <c r="B120" s="85" t="s">
        <v>1189</v>
      </c>
      <c r="C120" s="33"/>
      <c r="D120" s="33"/>
      <c r="E120" s="86">
        <f t="shared" si="5"/>
        <v>0</v>
      </c>
      <c r="F120" s="87">
        <f t="shared" si="4"/>
        <v>0</v>
      </c>
      <c r="G120" s="33"/>
      <c r="H120" s="33"/>
      <c r="I120" s="88">
        <f t="shared" si="6"/>
        <v>0</v>
      </c>
      <c r="J120" s="89">
        <f t="shared" si="7"/>
        <v>0</v>
      </c>
    </row>
    <row r="121" spans="1:10" ht="12.75">
      <c r="A121" s="42" t="s">
        <v>1190</v>
      </c>
      <c r="B121" s="85" t="s">
        <v>1191</v>
      </c>
      <c r="C121" s="33"/>
      <c r="D121" s="33"/>
      <c r="E121" s="86">
        <f t="shared" si="5"/>
        <v>0</v>
      </c>
      <c r="F121" s="87">
        <f t="shared" si="4"/>
        <v>0</v>
      </c>
      <c r="G121" s="33"/>
      <c r="H121" s="33"/>
      <c r="I121" s="88">
        <f t="shared" si="6"/>
        <v>0</v>
      </c>
      <c r="J121" s="89">
        <f t="shared" si="7"/>
        <v>0</v>
      </c>
    </row>
    <row r="122" spans="1:10" ht="12.75">
      <c r="A122" s="42" t="s">
        <v>1192</v>
      </c>
      <c r="B122" s="85" t="s">
        <v>1193</v>
      </c>
      <c r="C122" s="33"/>
      <c r="D122" s="33"/>
      <c r="E122" s="86">
        <f t="shared" si="5"/>
        <v>0</v>
      </c>
      <c r="F122" s="87">
        <f t="shared" si="4"/>
        <v>0</v>
      </c>
      <c r="G122" s="33"/>
      <c r="H122" s="33"/>
      <c r="I122" s="88">
        <f t="shared" si="6"/>
        <v>0</v>
      </c>
      <c r="J122" s="89">
        <f t="shared" si="7"/>
        <v>0</v>
      </c>
    </row>
    <row r="123" spans="1:10" ht="12.75">
      <c r="A123" s="25" t="s">
        <v>1194</v>
      </c>
      <c r="B123" s="90" t="s">
        <v>1195</v>
      </c>
      <c r="C123" s="27">
        <f>SUM(C124:C138)</f>
        <v>0</v>
      </c>
      <c r="D123" s="27">
        <f>SUM(D124:D138)</f>
        <v>0</v>
      </c>
      <c r="E123" s="81">
        <f t="shared" si="5"/>
        <v>0</v>
      </c>
      <c r="F123" s="76">
        <f t="shared" si="4"/>
        <v>0</v>
      </c>
      <c r="G123" s="27">
        <f>SUM(G124:G138)</f>
        <v>0</v>
      </c>
      <c r="H123" s="27">
        <f>SUM(H124:H138)</f>
        <v>0</v>
      </c>
      <c r="I123" s="82">
        <f t="shared" si="6"/>
        <v>0</v>
      </c>
      <c r="J123" s="83">
        <f t="shared" si="7"/>
        <v>0</v>
      </c>
    </row>
    <row r="124" spans="1:10" ht="12.75">
      <c r="A124" s="42" t="s">
        <v>1196</v>
      </c>
      <c r="B124" s="85" t="s">
        <v>1197</v>
      </c>
      <c r="C124" s="33"/>
      <c r="D124" s="33"/>
      <c r="E124" s="86">
        <f t="shared" si="5"/>
        <v>0</v>
      </c>
      <c r="F124" s="87">
        <f t="shared" si="4"/>
        <v>0</v>
      </c>
      <c r="G124" s="33"/>
      <c r="H124" s="33"/>
      <c r="I124" s="88">
        <f t="shared" si="6"/>
        <v>0</v>
      </c>
      <c r="J124" s="89">
        <f t="shared" si="7"/>
        <v>0</v>
      </c>
    </row>
    <row r="125" spans="1:10" ht="25.5">
      <c r="A125" s="42" t="s">
        <v>1198</v>
      </c>
      <c r="B125" s="85" t="s">
        <v>1199</v>
      </c>
      <c r="C125" s="33"/>
      <c r="D125" s="33"/>
      <c r="E125" s="86">
        <f t="shared" si="5"/>
        <v>0</v>
      </c>
      <c r="F125" s="87">
        <f t="shared" si="4"/>
        <v>0</v>
      </c>
      <c r="G125" s="33"/>
      <c r="H125" s="33"/>
      <c r="I125" s="88">
        <f t="shared" si="6"/>
        <v>0</v>
      </c>
      <c r="J125" s="89">
        <f t="shared" si="7"/>
        <v>0</v>
      </c>
    </row>
    <row r="126" spans="1:10" ht="12.75">
      <c r="A126" s="42" t="s">
        <v>1200</v>
      </c>
      <c r="B126" s="85" t="s">
        <v>1201</v>
      </c>
      <c r="C126" s="33"/>
      <c r="D126" s="33"/>
      <c r="E126" s="86">
        <f t="shared" si="5"/>
        <v>0</v>
      </c>
      <c r="F126" s="87">
        <f t="shared" si="4"/>
        <v>0</v>
      </c>
      <c r="G126" s="33"/>
      <c r="H126" s="33"/>
      <c r="I126" s="88">
        <f t="shared" si="6"/>
        <v>0</v>
      </c>
      <c r="J126" s="89">
        <f t="shared" si="7"/>
        <v>0</v>
      </c>
    </row>
    <row r="127" spans="1:10" ht="12.75">
      <c r="A127" s="42" t="s">
        <v>1202</v>
      </c>
      <c r="B127" s="85" t="s">
        <v>1203</v>
      </c>
      <c r="C127" s="33"/>
      <c r="D127" s="33"/>
      <c r="E127" s="86">
        <f t="shared" si="5"/>
        <v>0</v>
      </c>
      <c r="F127" s="87">
        <f t="shared" si="4"/>
        <v>0</v>
      </c>
      <c r="G127" s="33"/>
      <c r="H127" s="33"/>
      <c r="I127" s="88">
        <f t="shared" si="6"/>
        <v>0</v>
      </c>
      <c r="J127" s="89">
        <f t="shared" si="7"/>
        <v>0</v>
      </c>
    </row>
    <row r="128" spans="1:10" ht="12.75">
      <c r="A128" s="42" t="s">
        <v>1204</v>
      </c>
      <c r="B128" s="85" t="s">
        <v>1205</v>
      </c>
      <c r="C128" s="33"/>
      <c r="D128" s="33"/>
      <c r="E128" s="86">
        <f t="shared" si="5"/>
        <v>0</v>
      </c>
      <c r="F128" s="87">
        <f t="shared" si="4"/>
        <v>0</v>
      </c>
      <c r="G128" s="33"/>
      <c r="H128" s="33"/>
      <c r="I128" s="88">
        <f t="shared" si="6"/>
        <v>0</v>
      </c>
      <c r="J128" s="89">
        <f t="shared" si="7"/>
        <v>0</v>
      </c>
    </row>
    <row r="129" spans="1:10" ht="12.75">
      <c r="A129" s="42" t="s">
        <v>1206</v>
      </c>
      <c r="B129" s="85" t="s">
        <v>1207</v>
      </c>
      <c r="C129" s="33"/>
      <c r="D129" s="33"/>
      <c r="E129" s="86">
        <f t="shared" si="5"/>
        <v>0</v>
      </c>
      <c r="F129" s="87">
        <f t="shared" si="4"/>
        <v>0</v>
      </c>
      <c r="G129" s="33"/>
      <c r="H129" s="33"/>
      <c r="I129" s="88">
        <f t="shared" si="6"/>
        <v>0</v>
      </c>
      <c r="J129" s="89">
        <f t="shared" si="7"/>
        <v>0</v>
      </c>
    </row>
    <row r="130" spans="1:10" ht="12.75">
      <c r="A130" s="42" t="s">
        <v>1208</v>
      </c>
      <c r="B130" s="85" t="s">
        <v>1209</v>
      </c>
      <c r="C130" s="33"/>
      <c r="D130" s="33"/>
      <c r="E130" s="86">
        <f t="shared" si="5"/>
        <v>0</v>
      </c>
      <c r="F130" s="87">
        <f t="shared" si="4"/>
        <v>0</v>
      </c>
      <c r="G130" s="33"/>
      <c r="H130" s="33"/>
      <c r="I130" s="88">
        <f t="shared" si="6"/>
        <v>0</v>
      </c>
      <c r="J130" s="89">
        <f t="shared" si="7"/>
        <v>0</v>
      </c>
    </row>
    <row r="131" spans="1:10" ht="12.75">
      <c r="A131" s="42" t="s">
        <v>1210</v>
      </c>
      <c r="B131" s="85" t="s">
        <v>1211</v>
      </c>
      <c r="C131" s="33"/>
      <c r="D131" s="33"/>
      <c r="E131" s="86">
        <f t="shared" si="5"/>
        <v>0</v>
      </c>
      <c r="F131" s="87">
        <f t="shared" si="4"/>
        <v>0</v>
      </c>
      <c r="G131" s="33"/>
      <c r="H131" s="33"/>
      <c r="I131" s="88">
        <f t="shared" si="6"/>
        <v>0</v>
      </c>
      <c r="J131" s="89">
        <f t="shared" si="7"/>
        <v>0</v>
      </c>
    </row>
    <row r="132" spans="1:10" ht="12.75">
      <c r="A132" s="42" t="s">
        <v>1212</v>
      </c>
      <c r="B132" s="85" t="s">
        <v>1213</v>
      </c>
      <c r="C132" s="33"/>
      <c r="D132" s="33"/>
      <c r="E132" s="86">
        <f t="shared" si="5"/>
        <v>0</v>
      </c>
      <c r="F132" s="87">
        <f t="shared" si="4"/>
        <v>0</v>
      </c>
      <c r="G132" s="33"/>
      <c r="H132" s="33"/>
      <c r="I132" s="88">
        <f t="shared" si="6"/>
        <v>0</v>
      </c>
      <c r="J132" s="89">
        <f t="shared" si="7"/>
        <v>0</v>
      </c>
    </row>
    <row r="133" spans="1:10" ht="12.75">
      <c r="A133" s="42" t="s">
        <v>1214</v>
      </c>
      <c r="B133" s="85" t="s">
        <v>1215</v>
      </c>
      <c r="C133" s="33"/>
      <c r="D133" s="33"/>
      <c r="E133" s="86">
        <f t="shared" si="5"/>
        <v>0</v>
      </c>
      <c r="F133" s="87">
        <f t="shared" si="4"/>
        <v>0</v>
      </c>
      <c r="G133" s="33"/>
      <c r="H133" s="33"/>
      <c r="I133" s="88">
        <f t="shared" si="6"/>
        <v>0</v>
      </c>
      <c r="J133" s="89">
        <f t="shared" si="7"/>
        <v>0</v>
      </c>
    </row>
    <row r="134" spans="1:10" ht="12.75">
      <c r="A134" s="42" t="s">
        <v>1216</v>
      </c>
      <c r="B134" s="85" t="s">
        <v>1217</v>
      </c>
      <c r="C134" s="33"/>
      <c r="D134" s="33"/>
      <c r="E134" s="86">
        <f t="shared" si="5"/>
        <v>0</v>
      </c>
      <c r="F134" s="87">
        <f t="shared" si="4"/>
        <v>0</v>
      </c>
      <c r="G134" s="33"/>
      <c r="H134" s="33"/>
      <c r="I134" s="88">
        <f t="shared" si="6"/>
        <v>0</v>
      </c>
      <c r="J134" s="89">
        <f t="shared" si="7"/>
        <v>0</v>
      </c>
    </row>
    <row r="135" spans="1:10" ht="25.5">
      <c r="A135" s="42" t="s">
        <v>1218</v>
      </c>
      <c r="B135" s="85" t="s">
        <v>1219</v>
      </c>
      <c r="C135" s="33"/>
      <c r="D135" s="33"/>
      <c r="E135" s="86">
        <f t="shared" si="5"/>
        <v>0</v>
      </c>
      <c r="F135" s="87">
        <f aca="true" t="shared" si="8" ref="F135:F197">IF(OR(E135=0,E$221=0),0,E135/E$221)*100</f>
        <v>0</v>
      </c>
      <c r="G135" s="33"/>
      <c r="H135" s="33"/>
      <c r="I135" s="88">
        <f t="shared" si="6"/>
        <v>0</v>
      </c>
      <c r="J135" s="89">
        <f t="shared" si="7"/>
        <v>0</v>
      </c>
    </row>
    <row r="136" spans="1:10" ht="12.75">
      <c r="A136" s="42" t="s">
        <v>1220</v>
      </c>
      <c r="B136" s="85" t="s">
        <v>1221</v>
      </c>
      <c r="C136" s="33"/>
      <c r="D136" s="33"/>
      <c r="E136" s="86">
        <f t="shared" si="5"/>
        <v>0</v>
      </c>
      <c r="F136" s="87">
        <f t="shared" si="8"/>
        <v>0</v>
      </c>
      <c r="G136" s="33"/>
      <c r="H136" s="33"/>
      <c r="I136" s="88">
        <f t="shared" si="6"/>
        <v>0</v>
      </c>
      <c r="J136" s="89">
        <f t="shared" si="7"/>
        <v>0</v>
      </c>
    </row>
    <row r="137" spans="1:10" ht="12.75">
      <c r="A137" s="42" t="s">
        <v>1222</v>
      </c>
      <c r="B137" s="85" t="s">
        <v>1223</v>
      </c>
      <c r="C137" s="33"/>
      <c r="D137" s="33"/>
      <c r="E137" s="86">
        <f t="shared" si="5"/>
        <v>0</v>
      </c>
      <c r="F137" s="87">
        <f t="shared" si="8"/>
        <v>0</v>
      </c>
      <c r="G137" s="33"/>
      <c r="H137" s="33"/>
      <c r="I137" s="88">
        <f t="shared" si="6"/>
        <v>0</v>
      </c>
      <c r="J137" s="89">
        <f t="shared" si="7"/>
        <v>0</v>
      </c>
    </row>
    <row r="138" spans="1:10" ht="12.75">
      <c r="A138" s="42" t="s">
        <v>1224</v>
      </c>
      <c r="B138" s="85" t="s">
        <v>1225</v>
      </c>
      <c r="C138" s="33"/>
      <c r="D138" s="33"/>
      <c r="E138" s="86">
        <f t="shared" si="5"/>
        <v>0</v>
      </c>
      <c r="F138" s="87">
        <f t="shared" si="8"/>
        <v>0</v>
      </c>
      <c r="G138" s="33"/>
      <c r="H138" s="33"/>
      <c r="I138" s="88">
        <f t="shared" si="6"/>
        <v>0</v>
      </c>
      <c r="J138" s="89">
        <f t="shared" si="7"/>
        <v>0</v>
      </c>
    </row>
    <row r="139" spans="1:10" ht="12.75">
      <c r="A139" s="25" t="s">
        <v>1226</v>
      </c>
      <c r="B139" s="90" t="s">
        <v>1227</v>
      </c>
      <c r="C139" s="27">
        <f>SUM(C140)</f>
        <v>0</v>
      </c>
      <c r="D139" s="27">
        <f>SUM(D140)</f>
        <v>0</v>
      </c>
      <c r="E139" s="81">
        <f t="shared" si="5"/>
        <v>0</v>
      </c>
      <c r="F139" s="76">
        <f t="shared" si="8"/>
        <v>0</v>
      </c>
      <c r="G139" s="27">
        <f>SUM(G140)</f>
        <v>0</v>
      </c>
      <c r="H139" s="27">
        <f>SUM(H140)</f>
        <v>0</v>
      </c>
      <c r="I139" s="82">
        <f t="shared" si="6"/>
        <v>0</v>
      </c>
      <c r="J139" s="83">
        <f t="shared" si="7"/>
        <v>0</v>
      </c>
    </row>
    <row r="140" spans="1:10" ht="12.75">
      <c r="A140" s="42" t="s">
        <v>1228</v>
      </c>
      <c r="B140" s="85" t="s">
        <v>1229</v>
      </c>
      <c r="C140" s="33"/>
      <c r="D140" s="33"/>
      <c r="E140" s="86">
        <f t="shared" si="5"/>
        <v>0</v>
      </c>
      <c r="F140" s="87">
        <f t="shared" si="8"/>
        <v>0</v>
      </c>
      <c r="G140" s="33"/>
      <c r="H140" s="33"/>
      <c r="I140" s="88">
        <f t="shared" si="6"/>
        <v>0</v>
      </c>
      <c r="J140" s="89">
        <f t="shared" si="7"/>
        <v>0</v>
      </c>
    </row>
    <row r="141" spans="1:10" ht="12.75">
      <c r="A141" s="42" t="s">
        <v>1230</v>
      </c>
      <c r="B141" s="85" t="s">
        <v>1231</v>
      </c>
      <c r="C141" s="33"/>
      <c r="D141" s="33"/>
      <c r="E141" s="86">
        <f t="shared" si="5"/>
        <v>0</v>
      </c>
      <c r="F141" s="87">
        <f t="shared" si="8"/>
        <v>0</v>
      </c>
      <c r="G141" s="33"/>
      <c r="H141" s="33"/>
      <c r="I141" s="88">
        <f t="shared" si="6"/>
        <v>0</v>
      </c>
      <c r="J141" s="89">
        <f t="shared" si="7"/>
        <v>0</v>
      </c>
    </row>
    <row r="142" spans="1:10" ht="12.75">
      <c r="A142" s="42" t="s">
        <v>1232</v>
      </c>
      <c r="B142" s="85" t="s">
        <v>1233</v>
      </c>
      <c r="C142" s="33"/>
      <c r="D142" s="33"/>
      <c r="E142" s="86">
        <f aca="true" t="shared" si="9" ref="E142:E217">SUM(C142:D142)</f>
        <v>0</v>
      </c>
      <c r="F142" s="87">
        <f t="shared" si="8"/>
        <v>0</v>
      </c>
      <c r="G142" s="33"/>
      <c r="H142" s="33"/>
      <c r="I142" s="88">
        <f t="shared" si="6"/>
        <v>0</v>
      </c>
      <c r="J142" s="89">
        <f t="shared" si="7"/>
        <v>0</v>
      </c>
    </row>
    <row r="143" spans="1:10" ht="12.75">
      <c r="A143" s="42" t="s">
        <v>1234</v>
      </c>
      <c r="B143" s="85" t="s">
        <v>1235</v>
      </c>
      <c r="C143" s="33">
        <f>SUM(C144:C147)</f>
        <v>0</v>
      </c>
      <c r="D143" s="33">
        <f>SUM(D144:D147)</f>
        <v>0</v>
      </c>
      <c r="E143" s="86">
        <f t="shared" si="9"/>
        <v>0</v>
      </c>
      <c r="F143" s="87">
        <f t="shared" si="8"/>
        <v>0</v>
      </c>
      <c r="G143" s="33">
        <f>SUM(G144:G147)</f>
        <v>0</v>
      </c>
      <c r="H143" s="33">
        <f>SUM(H144:H147)</f>
        <v>64927.107</v>
      </c>
      <c r="I143" s="88">
        <f aca="true" t="shared" si="10" ref="I143:I206">IF(OR(H143=0,E143=0),0,H143/E143)*100</f>
        <v>0</v>
      </c>
      <c r="J143" s="89">
        <f t="shared" si="7"/>
        <v>-64927.107</v>
      </c>
    </row>
    <row r="144" spans="1:10" ht="12.75">
      <c r="A144" s="42" t="s">
        <v>1236</v>
      </c>
      <c r="B144" s="85" t="s">
        <v>1237</v>
      </c>
      <c r="C144" s="33"/>
      <c r="D144" s="33"/>
      <c r="E144" s="86">
        <f t="shared" si="9"/>
        <v>0</v>
      </c>
      <c r="F144" s="87">
        <f t="shared" si="8"/>
        <v>0</v>
      </c>
      <c r="G144" s="33"/>
      <c r="H144" s="33">
        <v>64927.107</v>
      </c>
      <c r="I144" s="88">
        <f t="shared" si="10"/>
        <v>0</v>
      </c>
      <c r="J144" s="89">
        <f t="shared" si="7"/>
        <v>-64927.107</v>
      </c>
    </row>
    <row r="145" spans="1:10" ht="25.5">
      <c r="A145" s="42" t="s">
        <v>1238</v>
      </c>
      <c r="B145" s="85" t="s">
        <v>1239</v>
      </c>
      <c r="C145" s="33"/>
      <c r="D145" s="33"/>
      <c r="E145" s="86">
        <f t="shared" si="9"/>
        <v>0</v>
      </c>
      <c r="F145" s="87">
        <f t="shared" si="8"/>
        <v>0</v>
      </c>
      <c r="G145" s="33"/>
      <c r="H145" s="33"/>
      <c r="I145" s="88">
        <f t="shared" si="10"/>
        <v>0</v>
      </c>
      <c r="J145" s="89">
        <f aca="true" t="shared" si="11" ref="J145:J208">SUM(E145-H145)</f>
        <v>0</v>
      </c>
    </row>
    <row r="146" spans="1:10" ht="12.75">
      <c r="A146" s="42" t="s">
        <v>1240</v>
      </c>
      <c r="B146" s="85" t="s">
        <v>1241</v>
      </c>
      <c r="C146" s="33"/>
      <c r="D146" s="33"/>
      <c r="E146" s="86">
        <f t="shared" si="9"/>
        <v>0</v>
      </c>
      <c r="F146" s="87">
        <f t="shared" si="8"/>
        <v>0</v>
      </c>
      <c r="G146" s="33"/>
      <c r="H146" s="33"/>
      <c r="I146" s="88">
        <f t="shared" si="10"/>
        <v>0</v>
      </c>
      <c r="J146" s="89">
        <f t="shared" si="11"/>
        <v>0</v>
      </c>
    </row>
    <row r="147" spans="1:10" ht="12.75">
      <c r="A147" s="42" t="s">
        <v>1242</v>
      </c>
      <c r="B147" s="85" t="s">
        <v>1243</v>
      </c>
      <c r="C147" s="33"/>
      <c r="D147" s="33"/>
      <c r="E147" s="86">
        <f t="shared" si="9"/>
        <v>0</v>
      </c>
      <c r="F147" s="87">
        <f t="shared" si="8"/>
        <v>0</v>
      </c>
      <c r="G147" s="33"/>
      <c r="H147" s="33"/>
      <c r="I147" s="88">
        <f t="shared" si="10"/>
        <v>0</v>
      </c>
      <c r="J147" s="89">
        <f t="shared" si="11"/>
        <v>0</v>
      </c>
    </row>
    <row r="148" spans="1:10" ht="12.75">
      <c r="A148" s="25" t="s">
        <v>1244</v>
      </c>
      <c r="B148" s="90" t="s">
        <v>1245</v>
      </c>
      <c r="C148" s="27">
        <f>SUM(C149+C162+C163+C182+C195)</f>
        <v>43643392.26</v>
      </c>
      <c r="D148" s="27">
        <f>SUM(D149+D162+D163+D182+D195)</f>
        <v>449200</v>
      </c>
      <c r="E148" s="81">
        <f t="shared" si="9"/>
        <v>44092592.26</v>
      </c>
      <c r="F148" s="76">
        <f t="shared" si="8"/>
        <v>100</v>
      </c>
      <c r="G148" s="27">
        <f>SUM(G149+G162+G163+G182+G195)</f>
        <v>0</v>
      </c>
      <c r="H148" s="27">
        <f>SUM(H149+H162+H163+H182+H195)</f>
        <v>42485574.78</v>
      </c>
      <c r="I148" s="82">
        <f t="shared" si="10"/>
        <v>96.35535722072332</v>
      </c>
      <c r="J148" s="91">
        <f t="shared" si="11"/>
        <v>1607017.4799999967</v>
      </c>
    </row>
    <row r="149" spans="1:10" ht="12.75">
      <c r="A149" s="25" t="s">
        <v>1246</v>
      </c>
      <c r="B149" s="90" t="s">
        <v>1247</v>
      </c>
      <c r="C149" s="27">
        <f>SUM(C150:C156)-C151</f>
        <v>0</v>
      </c>
      <c r="D149" s="27">
        <f>SUM(D150:D156)-D151</f>
        <v>0</v>
      </c>
      <c r="E149" s="81">
        <f t="shared" si="9"/>
        <v>0</v>
      </c>
      <c r="F149" s="76">
        <f t="shared" si="8"/>
        <v>0</v>
      </c>
      <c r="G149" s="27">
        <f>SUM(G150:G156)-G151</f>
        <v>0</v>
      </c>
      <c r="H149" s="27">
        <f>SUM(H150:H156)-H151</f>
        <v>0</v>
      </c>
      <c r="I149" s="82">
        <f t="shared" si="10"/>
        <v>0</v>
      </c>
      <c r="J149" s="91">
        <f t="shared" si="11"/>
        <v>0</v>
      </c>
    </row>
    <row r="150" spans="1:10" ht="25.5">
      <c r="A150" s="42" t="s">
        <v>1248</v>
      </c>
      <c r="B150" s="85" t="s">
        <v>1249</v>
      </c>
      <c r="C150" s="33"/>
      <c r="D150" s="33"/>
      <c r="E150" s="86">
        <f t="shared" si="9"/>
        <v>0</v>
      </c>
      <c r="F150" s="87">
        <f t="shared" si="8"/>
        <v>0</v>
      </c>
      <c r="G150" s="33"/>
      <c r="H150" s="33"/>
      <c r="I150" s="88">
        <f t="shared" si="10"/>
        <v>0</v>
      </c>
      <c r="J150" s="92">
        <f t="shared" si="11"/>
        <v>0</v>
      </c>
    </row>
    <row r="151" spans="1:10" ht="12.75">
      <c r="A151" s="42" t="s">
        <v>1250</v>
      </c>
      <c r="B151" s="85" t="s">
        <v>1251</v>
      </c>
      <c r="C151" s="33">
        <f>SUM(C152:C153)</f>
        <v>0</v>
      </c>
      <c r="D151" s="33">
        <f>SUM(D152:D153)</f>
        <v>0</v>
      </c>
      <c r="E151" s="86">
        <f t="shared" si="9"/>
        <v>0</v>
      </c>
      <c r="F151" s="87">
        <f t="shared" si="8"/>
        <v>0</v>
      </c>
      <c r="G151" s="33">
        <f>SUM(G152:G153)</f>
        <v>0</v>
      </c>
      <c r="H151" s="33">
        <f>SUM(H152:H153)</f>
        <v>0</v>
      </c>
      <c r="I151" s="88">
        <f t="shared" si="10"/>
        <v>0</v>
      </c>
      <c r="J151" s="92">
        <f t="shared" si="11"/>
        <v>0</v>
      </c>
    </row>
    <row r="152" spans="1:10" ht="12.75">
      <c r="A152" s="42" t="s">
        <v>1252</v>
      </c>
      <c r="B152" s="85" t="s">
        <v>1553</v>
      </c>
      <c r="C152" s="33"/>
      <c r="D152" s="33"/>
      <c r="E152" s="86">
        <f t="shared" si="9"/>
        <v>0</v>
      </c>
      <c r="F152" s="87">
        <f t="shared" si="8"/>
        <v>0</v>
      </c>
      <c r="G152" s="33"/>
      <c r="H152" s="33"/>
      <c r="I152" s="88">
        <f t="shared" si="10"/>
        <v>0</v>
      </c>
      <c r="J152" s="92">
        <f t="shared" si="11"/>
        <v>0</v>
      </c>
    </row>
    <row r="153" spans="1:10" ht="12.75">
      <c r="A153" s="42" t="s">
        <v>1253</v>
      </c>
      <c r="B153" s="85" t="s">
        <v>419</v>
      </c>
      <c r="C153" s="33"/>
      <c r="D153" s="33"/>
      <c r="E153" s="86">
        <f t="shared" si="9"/>
        <v>0</v>
      </c>
      <c r="F153" s="87">
        <f t="shared" si="8"/>
        <v>0</v>
      </c>
      <c r="G153" s="33"/>
      <c r="H153" s="33"/>
      <c r="I153" s="88">
        <f t="shared" si="10"/>
        <v>0</v>
      </c>
      <c r="J153" s="92">
        <f t="shared" si="11"/>
        <v>0</v>
      </c>
    </row>
    <row r="154" spans="1:10" ht="12.75">
      <c r="A154" s="42" t="s">
        <v>1254</v>
      </c>
      <c r="B154" s="85" t="s">
        <v>1255</v>
      </c>
      <c r="C154" s="33"/>
      <c r="D154" s="33"/>
      <c r="E154" s="86">
        <f t="shared" si="9"/>
        <v>0</v>
      </c>
      <c r="F154" s="87">
        <f t="shared" si="8"/>
        <v>0</v>
      </c>
      <c r="G154" s="33"/>
      <c r="H154" s="33"/>
      <c r="I154" s="88">
        <f t="shared" si="10"/>
        <v>0</v>
      </c>
      <c r="J154" s="92">
        <f t="shared" si="11"/>
        <v>0</v>
      </c>
    </row>
    <row r="155" spans="1:10" ht="12.75">
      <c r="A155" s="42" t="s">
        <v>1256</v>
      </c>
      <c r="B155" s="85" t="s">
        <v>1257</v>
      </c>
      <c r="C155" s="33"/>
      <c r="D155" s="33"/>
      <c r="E155" s="86">
        <f t="shared" si="9"/>
        <v>0</v>
      </c>
      <c r="F155" s="87">
        <f t="shared" si="8"/>
        <v>0</v>
      </c>
      <c r="G155" s="33"/>
      <c r="H155" s="33"/>
      <c r="I155" s="88">
        <f t="shared" si="10"/>
        <v>0</v>
      </c>
      <c r="J155" s="92">
        <f t="shared" si="11"/>
        <v>0</v>
      </c>
    </row>
    <row r="156" spans="1:10" ht="12.75">
      <c r="A156" s="42" t="s">
        <v>1258</v>
      </c>
      <c r="B156" s="85" t="s">
        <v>1259</v>
      </c>
      <c r="C156" s="33"/>
      <c r="D156" s="33"/>
      <c r="E156" s="86">
        <f t="shared" si="9"/>
        <v>0</v>
      </c>
      <c r="F156" s="87">
        <f t="shared" si="8"/>
        <v>0</v>
      </c>
      <c r="G156" s="33"/>
      <c r="H156" s="33"/>
      <c r="I156" s="88">
        <f t="shared" si="10"/>
        <v>0</v>
      </c>
      <c r="J156" s="92">
        <f t="shared" si="11"/>
        <v>0</v>
      </c>
    </row>
    <row r="157" spans="1:10" ht="25.5">
      <c r="A157" s="42" t="s">
        <v>1260</v>
      </c>
      <c r="B157" s="85" t="s">
        <v>1261</v>
      </c>
      <c r="C157" s="33"/>
      <c r="D157" s="33"/>
      <c r="E157" s="86"/>
      <c r="F157" s="87"/>
      <c r="G157" s="33"/>
      <c r="H157" s="33"/>
      <c r="I157" s="88"/>
      <c r="J157" s="92"/>
    </row>
    <row r="158" spans="1:10" ht="12.75">
      <c r="A158" s="42" t="s">
        <v>1262</v>
      </c>
      <c r="B158" s="85" t="s">
        <v>419</v>
      </c>
      <c r="C158" s="33"/>
      <c r="D158" s="33"/>
      <c r="E158" s="86"/>
      <c r="F158" s="87"/>
      <c r="G158" s="33"/>
      <c r="H158" s="33"/>
      <c r="I158" s="88"/>
      <c r="J158" s="92"/>
    </row>
    <row r="159" spans="1:10" ht="12.75">
      <c r="A159" s="42" t="s">
        <v>1263</v>
      </c>
      <c r="B159" s="85" t="s">
        <v>1553</v>
      </c>
      <c r="C159" s="33"/>
      <c r="D159" s="33"/>
      <c r="E159" s="86"/>
      <c r="F159" s="87"/>
      <c r="G159" s="33"/>
      <c r="H159" s="33"/>
      <c r="I159" s="88"/>
      <c r="J159" s="92"/>
    </row>
    <row r="160" spans="1:10" ht="12.75">
      <c r="A160" s="42" t="s">
        <v>1264</v>
      </c>
      <c r="B160" s="85" t="s">
        <v>1265</v>
      </c>
      <c r="C160" s="33"/>
      <c r="D160" s="33"/>
      <c r="E160" s="86"/>
      <c r="F160" s="87"/>
      <c r="G160" s="33"/>
      <c r="H160" s="33"/>
      <c r="I160" s="88"/>
      <c r="J160" s="92"/>
    </row>
    <row r="161" spans="1:10" ht="12.75">
      <c r="A161" s="42" t="s">
        <v>1266</v>
      </c>
      <c r="B161" s="85" t="s">
        <v>1267</v>
      </c>
      <c r="C161" s="33"/>
      <c r="D161" s="33"/>
      <c r="E161" s="86"/>
      <c r="F161" s="87"/>
      <c r="G161" s="33"/>
      <c r="H161" s="33"/>
      <c r="I161" s="88"/>
      <c r="J161" s="92"/>
    </row>
    <row r="162" spans="1:10" ht="12.75">
      <c r="A162" s="25" t="s">
        <v>1268</v>
      </c>
      <c r="B162" s="90" t="s">
        <v>1269</v>
      </c>
      <c r="C162" s="27"/>
      <c r="D162" s="27"/>
      <c r="E162" s="81">
        <f t="shared" si="9"/>
        <v>0</v>
      </c>
      <c r="F162" s="76">
        <f t="shared" si="8"/>
        <v>0</v>
      </c>
      <c r="G162" s="27"/>
      <c r="H162" s="27"/>
      <c r="I162" s="82">
        <f t="shared" si="10"/>
        <v>0</v>
      </c>
      <c r="J162" s="91">
        <f t="shared" si="11"/>
        <v>0</v>
      </c>
    </row>
    <row r="163" spans="1:10" ht="12.75">
      <c r="A163" s="25" t="s">
        <v>1270</v>
      </c>
      <c r="B163" s="90" t="s">
        <v>1271</v>
      </c>
      <c r="C163" s="27">
        <f>SUM(C164:C181)</f>
        <v>0</v>
      </c>
      <c r="D163" s="27">
        <f>SUM(D164:D181)</f>
        <v>0</v>
      </c>
      <c r="E163" s="81">
        <f t="shared" si="9"/>
        <v>0</v>
      </c>
      <c r="F163" s="76">
        <f t="shared" si="8"/>
        <v>0</v>
      </c>
      <c r="G163" s="27">
        <f>SUM(G164:G181)</f>
        <v>0</v>
      </c>
      <c r="H163" s="27">
        <f>SUM(H164:H181)</f>
        <v>0</v>
      </c>
      <c r="I163" s="82">
        <f t="shared" si="10"/>
        <v>0</v>
      </c>
      <c r="J163" s="91">
        <f t="shared" si="11"/>
        <v>0</v>
      </c>
    </row>
    <row r="164" spans="1:10" ht="12.75">
      <c r="A164" s="42" t="s">
        <v>1272</v>
      </c>
      <c r="B164" s="85" t="s">
        <v>1273</v>
      </c>
      <c r="C164" s="33"/>
      <c r="D164" s="33"/>
      <c r="E164" s="86">
        <f t="shared" si="9"/>
        <v>0</v>
      </c>
      <c r="F164" s="87">
        <f t="shared" si="8"/>
        <v>0</v>
      </c>
      <c r="G164" s="33"/>
      <c r="H164" s="33"/>
      <c r="I164" s="88">
        <f t="shared" si="10"/>
        <v>0</v>
      </c>
      <c r="J164" s="92">
        <f t="shared" si="11"/>
        <v>0</v>
      </c>
    </row>
    <row r="165" spans="1:10" ht="12.75">
      <c r="A165" s="42" t="s">
        <v>1274</v>
      </c>
      <c r="B165" s="85" t="s">
        <v>887</v>
      </c>
      <c r="C165" s="33"/>
      <c r="D165" s="33"/>
      <c r="E165" s="86">
        <f t="shared" si="9"/>
        <v>0</v>
      </c>
      <c r="F165" s="87">
        <f t="shared" si="8"/>
        <v>0</v>
      </c>
      <c r="G165" s="33"/>
      <c r="H165" s="33"/>
      <c r="I165" s="88">
        <f t="shared" si="10"/>
        <v>0</v>
      </c>
      <c r="J165" s="92">
        <f t="shared" si="11"/>
        <v>0</v>
      </c>
    </row>
    <row r="166" spans="1:10" ht="12.75">
      <c r="A166" s="42" t="s">
        <v>1275</v>
      </c>
      <c r="B166" s="85" t="s">
        <v>1276</v>
      </c>
      <c r="C166" s="33"/>
      <c r="D166" s="33"/>
      <c r="E166" s="86">
        <f t="shared" si="9"/>
        <v>0</v>
      </c>
      <c r="F166" s="87">
        <f t="shared" si="8"/>
        <v>0</v>
      </c>
      <c r="G166" s="33"/>
      <c r="H166" s="33"/>
      <c r="I166" s="88">
        <f t="shared" si="10"/>
        <v>0</v>
      </c>
      <c r="J166" s="92">
        <f t="shared" si="11"/>
        <v>0</v>
      </c>
    </row>
    <row r="167" spans="1:10" ht="25.5">
      <c r="A167" s="42" t="s">
        <v>1277</v>
      </c>
      <c r="B167" s="85" t="s">
        <v>1278</v>
      </c>
      <c r="C167" s="33"/>
      <c r="D167" s="33"/>
      <c r="E167" s="86">
        <f t="shared" si="9"/>
        <v>0</v>
      </c>
      <c r="F167" s="87">
        <f t="shared" si="8"/>
        <v>0</v>
      </c>
      <c r="G167" s="33"/>
      <c r="H167" s="33"/>
      <c r="I167" s="88">
        <f t="shared" si="10"/>
        <v>0</v>
      </c>
      <c r="J167" s="92">
        <f t="shared" si="11"/>
        <v>0</v>
      </c>
    </row>
    <row r="168" spans="1:10" ht="12.75">
      <c r="A168" s="42" t="s">
        <v>1279</v>
      </c>
      <c r="B168" s="85" t="s">
        <v>1280</v>
      </c>
      <c r="C168" s="33"/>
      <c r="D168" s="33"/>
      <c r="E168" s="86">
        <f t="shared" si="9"/>
        <v>0</v>
      </c>
      <c r="F168" s="87">
        <f t="shared" si="8"/>
        <v>0</v>
      </c>
      <c r="G168" s="33"/>
      <c r="H168" s="33"/>
      <c r="I168" s="88">
        <f t="shared" si="10"/>
        <v>0</v>
      </c>
      <c r="J168" s="92">
        <f t="shared" si="11"/>
        <v>0</v>
      </c>
    </row>
    <row r="169" spans="1:10" ht="12.75">
      <c r="A169" s="42" t="s">
        <v>1281</v>
      </c>
      <c r="B169" s="85" t="s">
        <v>1282</v>
      </c>
      <c r="C169" s="33"/>
      <c r="D169" s="33"/>
      <c r="E169" s="86">
        <f t="shared" si="9"/>
        <v>0</v>
      </c>
      <c r="F169" s="87">
        <f t="shared" si="8"/>
        <v>0</v>
      </c>
      <c r="G169" s="33"/>
      <c r="H169" s="33"/>
      <c r="I169" s="88">
        <f t="shared" si="10"/>
        <v>0</v>
      </c>
      <c r="J169" s="92">
        <f t="shared" si="11"/>
        <v>0</v>
      </c>
    </row>
    <row r="170" spans="1:10" ht="12.75">
      <c r="A170" s="42" t="s">
        <v>1283</v>
      </c>
      <c r="B170" s="85" t="s">
        <v>1284</v>
      </c>
      <c r="C170" s="33"/>
      <c r="D170" s="33"/>
      <c r="E170" s="86">
        <f t="shared" si="9"/>
        <v>0</v>
      </c>
      <c r="F170" s="87">
        <f t="shared" si="8"/>
        <v>0</v>
      </c>
      <c r="G170" s="33"/>
      <c r="H170" s="33"/>
      <c r="I170" s="88">
        <f t="shared" si="10"/>
        <v>0</v>
      </c>
      <c r="J170" s="92">
        <f t="shared" si="11"/>
        <v>0</v>
      </c>
    </row>
    <row r="171" spans="1:10" ht="12.75">
      <c r="A171" s="42" t="s">
        <v>1285</v>
      </c>
      <c r="B171" s="85" t="s">
        <v>1286</v>
      </c>
      <c r="C171" s="33"/>
      <c r="D171" s="33"/>
      <c r="E171" s="86">
        <f t="shared" si="9"/>
        <v>0</v>
      </c>
      <c r="F171" s="87">
        <f t="shared" si="8"/>
        <v>0</v>
      </c>
      <c r="G171" s="33"/>
      <c r="H171" s="33"/>
      <c r="I171" s="88">
        <f t="shared" si="10"/>
        <v>0</v>
      </c>
      <c r="J171" s="92">
        <f t="shared" si="11"/>
        <v>0</v>
      </c>
    </row>
    <row r="172" spans="1:10" ht="12.75">
      <c r="A172" s="42" t="s">
        <v>1287</v>
      </c>
      <c r="B172" s="85" t="s">
        <v>1659</v>
      </c>
      <c r="C172" s="33"/>
      <c r="D172" s="33"/>
      <c r="E172" s="86">
        <f t="shared" si="9"/>
        <v>0</v>
      </c>
      <c r="F172" s="87">
        <f t="shared" si="8"/>
        <v>0</v>
      </c>
      <c r="G172" s="33"/>
      <c r="H172" s="33"/>
      <c r="I172" s="88">
        <f t="shared" si="10"/>
        <v>0</v>
      </c>
      <c r="J172" s="92">
        <f t="shared" si="11"/>
        <v>0</v>
      </c>
    </row>
    <row r="173" spans="1:10" ht="12.75">
      <c r="A173" s="42" t="s">
        <v>1288</v>
      </c>
      <c r="B173" s="85" t="s">
        <v>1289</v>
      </c>
      <c r="C173" s="33"/>
      <c r="D173" s="33"/>
      <c r="E173" s="86">
        <f t="shared" si="9"/>
        <v>0</v>
      </c>
      <c r="F173" s="87">
        <f t="shared" si="8"/>
        <v>0</v>
      </c>
      <c r="G173" s="33"/>
      <c r="H173" s="33"/>
      <c r="I173" s="88">
        <f t="shared" si="10"/>
        <v>0</v>
      </c>
      <c r="J173" s="92">
        <f t="shared" si="11"/>
        <v>0</v>
      </c>
    </row>
    <row r="174" spans="1:10" ht="12.75">
      <c r="A174" s="42" t="s">
        <v>1290</v>
      </c>
      <c r="B174" s="85" t="s">
        <v>1291</v>
      </c>
      <c r="C174" s="33"/>
      <c r="D174" s="33"/>
      <c r="E174" s="86">
        <f t="shared" si="9"/>
        <v>0</v>
      </c>
      <c r="F174" s="87">
        <f t="shared" si="8"/>
        <v>0</v>
      </c>
      <c r="G174" s="33"/>
      <c r="H174" s="33"/>
      <c r="I174" s="88">
        <f t="shared" si="10"/>
        <v>0</v>
      </c>
      <c r="J174" s="92">
        <f t="shared" si="11"/>
        <v>0</v>
      </c>
    </row>
    <row r="175" spans="1:10" ht="25.5">
      <c r="A175" s="42" t="s">
        <v>1292</v>
      </c>
      <c r="B175" s="85" t="s">
        <v>1675</v>
      </c>
      <c r="C175" s="33"/>
      <c r="D175" s="33"/>
      <c r="E175" s="86">
        <f t="shared" si="9"/>
        <v>0</v>
      </c>
      <c r="F175" s="87">
        <f t="shared" si="8"/>
        <v>0</v>
      </c>
      <c r="G175" s="33"/>
      <c r="H175" s="33"/>
      <c r="I175" s="88">
        <f t="shared" si="10"/>
        <v>0</v>
      </c>
      <c r="J175" s="92">
        <f t="shared" si="11"/>
        <v>0</v>
      </c>
    </row>
    <row r="176" spans="1:10" ht="12.75">
      <c r="A176" s="42" t="s">
        <v>1293</v>
      </c>
      <c r="B176" s="85" t="s">
        <v>1294</v>
      </c>
      <c r="C176" s="33"/>
      <c r="D176" s="33"/>
      <c r="E176" s="86">
        <f t="shared" si="9"/>
        <v>0</v>
      </c>
      <c r="F176" s="87">
        <f t="shared" si="8"/>
        <v>0</v>
      </c>
      <c r="G176" s="33"/>
      <c r="H176" s="33"/>
      <c r="I176" s="88">
        <f t="shared" si="10"/>
        <v>0</v>
      </c>
      <c r="J176" s="92">
        <f t="shared" si="11"/>
        <v>0</v>
      </c>
    </row>
    <row r="177" spans="1:10" ht="12.75">
      <c r="A177" s="42" t="s">
        <v>1295</v>
      </c>
      <c r="B177" s="85" t="s">
        <v>1296</v>
      </c>
      <c r="C177" s="33"/>
      <c r="D177" s="33"/>
      <c r="E177" s="86">
        <f t="shared" si="9"/>
        <v>0</v>
      </c>
      <c r="F177" s="87">
        <f t="shared" si="8"/>
        <v>0</v>
      </c>
      <c r="G177" s="33"/>
      <c r="H177" s="33"/>
      <c r="I177" s="88">
        <f t="shared" si="10"/>
        <v>0</v>
      </c>
      <c r="J177" s="92">
        <f t="shared" si="11"/>
        <v>0</v>
      </c>
    </row>
    <row r="178" spans="1:10" ht="12.75">
      <c r="A178" s="42" t="s">
        <v>1297</v>
      </c>
      <c r="B178" s="85" t="s">
        <v>1298</v>
      </c>
      <c r="C178" s="33"/>
      <c r="D178" s="33"/>
      <c r="E178" s="86">
        <f t="shared" si="9"/>
        <v>0</v>
      </c>
      <c r="F178" s="87">
        <f t="shared" si="8"/>
        <v>0</v>
      </c>
      <c r="G178" s="33"/>
      <c r="H178" s="33"/>
      <c r="I178" s="88">
        <f t="shared" si="10"/>
        <v>0</v>
      </c>
      <c r="J178" s="92">
        <f t="shared" si="11"/>
        <v>0</v>
      </c>
    </row>
    <row r="179" spans="1:10" ht="12.75">
      <c r="A179" s="42" t="s">
        <v>1299</v>
      </c>
      <c r="B179" s="85" t="s">
        <v>1300</v>
      </c>
      <c r="C179" s="33"/>
      <c r="D179" s="33"/>
      <c r="E179" s="86">
        <f t="shared" si="9"/>
        <v>0</v>
      </c>
      <c r="F179" s="87">
        <f t="shared" si="8"/>
        <v>0</v>
      </c>
      <c r="G179" s="33"/>
      <c r="H179" s="33"/>
      <c r="I179" s="88">
        <f t="shared" si="10"/>
        <v>0</v>
      </c>
      <c r="J179" s="92">
        <f t="shared" si="11"/>
        <v>0</v>
      </c>
    </row>
    <row r="180" spans="1:10" ht="12.75">
      <c r="A180" s="42" t="s">
        <v>1301</v>
      </c>
      <c r="B180" s="85" t="s">
        <v>1302</v>
      </c>
      <c r="C180" s="33"/>
      <c r="D180" s="33"/>
      <c r="E180" s="86">
        <f t="shared" si="9"/>
        <v>0</v>
      </c>
      <c r="F180" s="87">
        <f t="shared" si="8"/>
        <v>0</v>
      </c>
      <c r="G180" s="33"/>
      <c r="H180" s="33"/>
      <c r="I180" s="88">
        <f t="shared" si="10"/>
        <v>0</v>
      </c>
      <c r="J180" s="92">
        <f t="shared" si="11"/>
        <v>0</v>
      </c>
    </row>
    <row r="181" spans="1:10" ht="25.5">
      <c r="A181" s="42" t="s">
        <v>1303</v>
      </c>
      <c r="B181" s="85" t="s">
        <v>1304</v>
      </c>
      <c r="C181" s="33"/>
      <c r="D181" s="33"/>
      <c r="E181" s="86">
        <f t="shared" si="9"/>
        <v>0</v>
      </c>
      <c r="F181" s="87">
        <f t="shared" si="8"/>
        <v>0</v>
      </c>
      <c r="G181" s="33"/>
      <c r="H181" s="33"/>
      <c r="I181" s="88">
        <f t="shared" si="10"/>
        <v>0</v>
      </c>
      <c r="J181" s="92">
        <f t="shared" si="11"/>
        <v>0</v>
      </c>
    </row>
    <row r="182" spans="1:10" ht="12.75">
      <c r="A182" s="25" t="s">
        <v>1305</v>
      </c>
      <c r="B182" s="90" t="s">
        <v>1306</v>
      </c>
      <c r="C182" s="27">
        <f>SUM(C183:C192)</f>
        <v>43643392.26</v>
      </c>
      <c r="D182" s="27">
        <f>SUM(D183:D192)</f>
        <v>449200</v>
      </c>
      <c r="E182" s="81">
        <f t="shared" si="9"/>
        <v>44092592.26</v>
      </c>
      <c r="F182" s="76">
        <f t="shared" si="8"/>
        <v>100</v>
      </c>
      <c r="G182" s="27">
        <f>SUM(G183:G192)</f>
        <v>0</v>
      </c>
      <c r="H182" s="27">
        <f>SUM(H183:H192)</f>
        <v>42485574.78</v>
      </c>
      <c r="I182" s="82">
        <f t="shared" si="10"/>
        <v>96.35535722072332</v>
      </c>
      <c r="J182" s="91">
        <f t="shared" si="11"/>
        <v>1607017.4799999967</v>
      </c>
    </row>
    <row r="183" spans="1:10" ht="12.75">
      <c r="A183" s="42" t="s">
        <v>1307</v>
      </c>
      <c r="B183" s="85" t="s">
        <v>1308</v>
      </c>
      <c r="C183" s="33">
        <v>43643392.26</v>
      </c>
      <c r="D183" s="33">
        <v>449200</v>
      </c>
      <c r="E183" s="86">
        <f t="shared" si="9"/>
        <v>44092592.26</v>
      </c>
      <c r="F183" s="87">
        <f t="shared" si="8"/>
        <v>100</v>
      </c>
      <c r="G183" s="33"/>
      <c r="H183" s="33">
        <v>42485574.78</v>
      </c>
      <c r="I183" s="88">
        <f t="shared" si="10"/>
        <v>96.35535722072332</v>
      </c>
      <c r="J183" s="92">
        <f t="shared" si="11"/>
        <v>1607017.4799999967</v>
      </c>
    </row>
    <row r="184" spans="1:10" ht="12.75">
      <c r="A184" s="42" t="s">
        <v>1309</v>
      </c>
      <c r="B184" s="85" t="s">
        <v>996</v>
      </c>
      <c r="C184" s="33"/>
      <c r="D184" s="33"/>
      <c r="E184" s="86">
        <f t="shared" si="9"/>
        <v>0</v>
      </c>
      <c r="F184" s="87">
        <f t="shared" si="8"/>
        <v>0</v>
      </c>
      <c r="G184" s="33"/>
      <c r="H184" s="33"/>
      <c r="I184" s="88">
        <f t="shared" si="10"/>
        <v>0</v>
      </c>
      <c r="J184" s="92">
        <f t="shared" si="11"/>
        <v>0</v>
      </c>
    </row>
    <row r="185" spans="1:10" ht="12.75">
      <c r="A185" s="42" t="s">
        <v>1310</v>
      </c>
      <c r="B185" s="85" t="s">
        <v>1311</v>
      </c>
      <c r="C185" s="33"/>
      <c r="D185" s="33"/>
      <c r="E185" s="86">
        <f t="shared" si="9"/>
        <v>0</v>
      </c>
      <c r="F185" s="87">
        <f t="shared" si="8"/>
        <v>0</v>
      </c>
      <c r="G185" s="33"/>
      <c r="H185" s="33"/>
      <c r="I185" s="88">
        <f t="shared" si="10"/>
        <v>0</v>
      </c>
      <c r="J185" s="92">
        <f t="shared" si="11"/>
        <v>0</v>
      </c>
    </row>
    <row r="186" spans="1:10" ht="12.75">
      <c r="A186" s="42" t="s">
        <v>1312</v>
      </c>
      <c r="B186" s="85" t="s">
        <v>1313</v>
      </c>
      <c r="C186" s="33"/>
      <c r="D186" s="33"/>
      <c r="E186" s="86">
        <f t="shared" si="9"/>
        <v>0</v>
      </c>
      <c r="F186" s="87">
        <f t="shared" si="8"/>
        <v>0</v>
      </c>
      <c r="G186" s="33"/>
      <c r="H186" s="33"/>
      <c r="I186" s="88">
        <f t="shared" si="10"/>
        <v>0</v>
      </c>
      <c r="J186" s="92">
        <f t="shared" si="11"/>
        <v>0</v>
      </c>
    </row>
    <row r="187" spans="1:10" ht="25.5">
      <c r="A187" s="42" t="s">
        <v>1314</v>
      </c>
      <c r="B187" s="85" t="s">
        <v>1315</v>
      </c>
      <c r="C187" s="33"/>
      <c r="D187" s="33"/>
      <c r="E187" s="86">
        <f t="shared" si="9"/>
        <v>0</v>
      </c>
      <c r="F187" s="87">
        <f t="shared" si="8"/>
        <v>0</v>
      </c>
      <c r="G187" s="33"/>
      <c r="H187" s="33"/>
      <c r="I187" s="88">
        <f t="shared" si="10"/>
        <v>0</v>
      </c>
      <c r="J187" s="92">
        <f t="shared" si="11"/>
        <v>0</v>
      </c>
    </row>
    <row r="188" spans="1:10" ht="12.75">
      <c r="A188" s="42" t="s">
        <v>1316</v>
      </c>
      <c r="B188" s="85" t="s">
        <v>1251</v>
      </c>
      <c r="C188" s="33"/>
      <c r="D188" s="33"/>
      <c r="E188" s="86">
        <f t="shared" si="9"/>
        <v>0</v>
      </c>
      <c r="F188" s="87">
        <f t="shared" si="8"/>
        <v>0</v>
      </c>
      <c r="G188" s="33"/>
      <c r="H188" s="33"/>
      <c r="I188" s="88">
        <f t="shared" si="10"/>
        <v>0</v>
      </c>
      <c r="J188" s="92">
        <f t="shared" si="11"/>
        <v>0</v>
      </c>
    </row>
    <row r="189" spans="1:10" ht="12.75">
      <c r="A189" s="42" t="s">
        <v>1317</v>
      </c>
      <c r="B189" s="85" t="s">
        <v>1318</v>
      </c>
      <c r="C189" s="33"/>
      <c r="D189" s="33"/>
      <c r="E189" s="86">
        <f t="shared" si="9"/>
        <v>0</v>
      </c>
      <c r="F189" s="87">
        <f t="shared" si="8"/>
        <v>0</v>
      </c>
      <c r="G189" s="33"/>
      <c r="H189" s="33"/>
      <c r="I189" s="88">
        <f t="shared" si="10"/>
        <v>0</v>
      </c>
      <c r="J189" s="92">
        <f t="shared" si="11"/>
        <v>0</v>
      </c>
    </row>
    <row r="190" spans="1:10" ht="25.5">
      <c r="A190" s="42" t="s">
        <v>1319</v>
      </c>
      <c r="B190" s="85" t="s">
        <v>1261</v>
      </c>
      <c r="C190" s="33"/>
      <c r="D190" s="33"/>
      <c r="E190" s="86">
        <f t="shared" si="9"/>
        <v>0</v>
      </c>
      <c r="F190" s="87">
        <f t="shared" si="8"/>
        <v>0</v>
      </c>
      <c r="G190" s="33"/>
      <c r="H190" s="33"/>
      <c r="I190" s="88">
        <f t="shared" si="10"/>
        <v>0</v>
      </c>
      <c r="J190" s="92">
        <f t="shared" si="11"/>
        <v>0</v>
      </c>
    </row>
    <row r="191" spans="1:10" ht="12.75">
      <c r="A191" s="42" t="s">
        <v>1320</v>
      </c>
      <c r="B191" s="85" t="s">
        <v>1321</v>
      </c>
      <c r="C191" s="33"/>
      <c r="D191" s="33"/>
      <c r="E191" s="86">
        <f t="shared" si="9"/>
        <v>0</v>
      </c>
      <c r="F191" s="87">
        <f t="shared" si="8"/>
        <v>0</v>
      </c>
      <c r="G191" s="33"/>
      <c r="H191" s="33"/>
      <c r="I191" s="88">
        <f t="shared" si="10"/>
        <v>0</v>
      </c>
      <c r="J191" s="92">
        <f t="shared" si="11"/>
        <v>0</v>
      </c>
    </row>
    <row r="192" spans="1:10" ht="25.5">
      <c r="A192" s="42" t="s">
        <v>1322</v>
      </c>
      <c r="B192" s="85" t="s">
        <v>1323</v>
      </c>
      <c r="C192" s="33"/>
      <c r="D192" s="33"/>
      <c r="E192" s="86">
        <f t="shared" si="9"/>
        <v>0</v>
      </c>
      <c r="F192" s="87">
        <f t="shared" si="8"/>
        <v>0</v>
      </c>
      <c r="G192" s="33"/>
      <c r="H192" s="33"/>
      <c r="I192" s="88">
        <f t="shared" si="10"/>
        <v>0</v>
      </c>
      <c r="J192" s="92">
        <f t="shared" si="11"/>
        <v>0</v>
      </c>
    </row>
    <row r="193" spans="1:10" ht="25.5">
      <c r="A193" s="42" t="s">
        <v>1324</v>
      </c>
      <c r="B193" s="85" t="s">
        <v>1325</v>
      </c>
      <c r="C193" s="33"/>
      <c r="D193" s="33"/>
      <c r="E193" s="86"/>
      <c r="F193" s="87"/>
      <c r="G193" s="33"/>
      <c r="H193" s="33"/>
      <c r="I193" s="88"/>
      <c r="J193" s="92"/>
    </row>
    <row r="194" spans="1:10" ht="12.75">
      <c r="A194" s="42" t="s">
        <v>1326</v>
      </c>
      <c r="B194" s="85" t="s">
        <v>1327</v>
      </c>
      <c r="C194" s="33"/>
      <c r="D194" s="33"/>
      <c r="E194" s="86"/>
      <c r="F194" s="87"/>
      <c r="G194" s="33"/>
      <c r="H194" s="33"/>
      <c r="I194" s="88"/>
      <c r="J194" s="92"/>
    </row>
    <row r="195" spans="1:10" ht="12.75">
      <c r="A195" s="25" t="s">
        <v>1328</v>
      </c>
      <c r="B195" s="90" t="s">
        <v>1329</v>
      </c>
      <c r="C195" s="27">
        <f>SUM(C196:C197)</f>
        <v>0</v>
      </c>
      <c r="D195" s="27">
        <f>SUM(D196:D197)</f>
        <v>0</v>
      </c>
      <c r="E195" s="81">
        <f t="shared" si="9"/>
        <v>0</v>
      </c>
      <c r="F195" s="76">
        <f t="shared" si="8"/>
        <v>0</v>
      </c>
      <c r="G195" s="27">
        <f>SUM(G196:G197)</f>
        <v>0</v>
      </c>
      <c r="H195" s="27">
        <f>SUM(H196:H197)</f>
        <v>0</v>
      </c>
      <c r="I195" s="82">
        <f t="shared" si="10"/>
        <v>0</v>
      </c>
      <c r="J195" s="91">
        <f t="shared" si="11"/>
        <v>0</v>
      </c>
    </row>
    <row r="196" spans="1:10" ht="12.75">
      <c r="A196" s="42" t="s">
        <v>1330</v>
      </c>
      <c r="B196" s="85" t="s">
        <v>1331</v>
      </c>
      <c r="C196" s="33"/>
      <c r="D196" s="33"/>
      <c r="E196" s="86">
        <f t="shared" si="9"/>
        <v>0</v>
      </c>
      <c r="F196" s="87">
        <f t="shared" si="8"/>
        <v>0</v>
      </c>
      <c r="G196" s="33"/>
      <c r="H196" s="33"/>
      <c r="I196" s="88">
        <f t="shared" si="10"/>
        <v>0</v>
      </c>
      <c r="J196" s="92">
        <f t="shared" si="11"/>
        <v>0</v>
      </c>
    </row>
    <row r="197" spans="1:10" ht="12.75">
      <c r="A197" s="42" t="s">
        <v>1332</v>
      </c>
      <c r="B197" s="85" t="s">
        <v>1690</v>
      </c>
      <c r="C197" s="33"/>
      <c r="D197" s="33"/>
      <c r="E197" s="86">
        <f t="shared" si="9"/>
        <v>0</v>
      </c>
      <c r="F197" s="87">
        <f t="shared" si="8"/>
        <v>0</v>
      </c>
      <c r="G197" s="33"/>
      <c r="H197" s="33"/>
      <c r="I197" s="88">
        <f t="shared" si="10"/>
        <v>0</v>
      </c>
      <c r="J197" s="92">
        <f t="shared" si="11"/>
        <v>0</v>
      </c>
    </row>
    <row r="198" spans="1:10" ht="12.75">
      <c r="A198" s="42" t="s">
        <v>1333</v>
      </c>
      <c r="B198" s="85" t="s">
        <v>1187</v>
      </c>
      <c r="C198" s="33"/>
      <c r="D198" s="33"/>
      <c r="E198" s="86"/>
      <c r="F198" s="87"/>
      <c r="G198" s="33"/>
      <c r="H198" s="33"/>
      <c r="I198" s="88"/>
      <c r="J198" s="92"/>
    </row>
    <row r="199" spans="1:10" ht="25.5">
      <c r="A199" s="42" t="s">
        <v>1334</v>
      </c>
      <c r="B199" s="85" t="s">
        <v>1335</v>
      </c>
      <c r="C199" s="33"/>
      <c r="D199" s="33"/>
      <c r="E199" s="86"/>
      <c r="F199" s="87"/>
      <c r="G199" s="33"/>
      <c r="H199" s="33"/>
      <c r="I199" s="88"/>
      <c r="J199" s="92"/>
    </row>
    <row r="200" spans="1:10" ht="12.75">
      <c r="A200" s="25" t="s">
        <v>1336</v>
      </c>
      <c r="B200" s="90" t="s">
        <v>1337</v>
      </c>
      <c r="C200" s="27">
        <f>SUM(C201:C202)</f>
        <v>0</v>
      </c>
      <c r="D200" s="27">
        <f>SUM(D201:D202)</f>
        <v>0</v>
      </c>
      <c r="E200" s="81">
        <f t="shared" si="9"/>
        <v>0</v>
      </c>
      <c r="F200" s="76">
        <f aca="true" t="shared" si="12" ref="F200:F221">IF(OR(E200=0,E$221=0),0,E200/E$221)*100</f>
        <v>0</v>
      </c>
      <c r="G200" s="27">
        <f>SUM(G201:G202)</f>
        <v>0</v>
      </c>
      <c r="H200" s="27">
        <f>SUM(H201:H202)</f>
        <v>0</v>
      </c>
      <c r="I200" s="88">
        <f t="shared" si="10"/>
        <v>0</v>
      </c>
      <c r="J200" s="92">
        <f t="shared" si="11"/>
        <v>0</v>
      </c>
    </row>
    <row r="201" spans="1:10" ht="12.75">
      <c r="A201" s="42" t="s">
        <v>1338</v>
      </c>
      <c r="B201" s="85" t="s">
        <v>1339</v>
      </c>
      <c r="C201" s="33"/>
      <c r="D201" s="33"/>
      <c r="E201" s="86">
        <f t="shared" si="9"/>
        <v>0</v>
      </c>
      <c r="F201" s="87">
        <f t="shared" si="12"/>
        <v>0</v>
      </c>
      <c r="G201" s="33"/>
      <c r="H201" s="33"/>
      <c r="I201" s="88">
        <f t="shared" si="10"/>
        <v>0</v>
      </c>
      <c r="J201" s="92">
        <f t="shared" si="11"/>
        <v>0</v>
      </c>
    </row>
    <row r="202" spans="1:10" ht="12.75">
      <c r="A202" s="42" t="s">
        <v>1340</v>
      </c>
      <c r="B202" s="85" t="s">
        <v>1341</v>
      </c>
      <c r="C202" s="33"/>
      <c r="D202" s="33"/>
      <c r="E202" s="86">
        <f t="shared" si="9"/>
        <v>0</v>
      </c>
      <c r="F202" s="87">
        <f t="shared" si="12"/>
        <v>0</v>
      </c>
      <c r="G202" s="33"/>
      <c r="H202" s="33"/>
      <c r="I202" s="88">
        <f t="shared" si="10"/>
        <v>0</v>
      </c>
      <c r="J202" s="92">
        <f t="shared" si="11"/>
        <v>0</v>
      </c>
    </row>
    <row r="203" spans="1:10" ht="12.75">
      <c r="A203" s="25" t="s">
        <v>1342</v>
      </c>
      <c r="B203" s="90" t="s">
        <v>1343</v>
      </c>
      <c r="C203" s="27">
        <f>SUM(C208:C219)-C212</f>
        <v>0</v>
      </c>
      <c r="D203" s="27">
        <f>SUM(D208:D219)-D212</f>
        <v>0</v>
      </c>
      <c r="E203" s="81">
        <f t="shared" si="9"/>
        <v>0</v>
      </c>
      <c r="F203" s="76">
        <f t="shared" si="12"/>
        <v>0</v>
      </c>
      <c r="G203" s="27">
        <f>SUM(G208:G219)-G212</f>
        <v>0</v>
      </c>
      <c r="H203" s="27">
        <f>SUM(H208:H219)-H212</f>
        <v>0</v>
      </c>
      <c r="I203" s="88">
        <f t="shared" si="10"/>
        <v>0</v>
      </c>
      <c r="J203" s="92">
        <f t="shared" si="11"/>
        <v>0</v>
      </c>
    </row>
    <row r="204" spans="1:10" ht="12.75">
      <c r="A204" s="42" t="s">
        <v>1344</v>
      </c>
      <c r="B204" s="85" t="s">
        <v>1345</v>
      </c>
      <c r="C204" s="27"/>
      <c r="D204" s="27"/>
      <c r="E204" s="81"/>
      <c r="F204" s="76"/>
      <c r="G204" s="27"/>
      <c r="H204" s="27"/>
      <c r="I204" s="88">
        <f t="shared" si="10"/>
        <v>0</v>
      </c>
      <c r="J204" s="92">
        <f t="shared" si="11"/>
        <v>0</v>
      </c>
    </row>
    <row r="205" spans="1:10" ht="12.75">
      <c r="A205" s="42" t="s">
        <v>1346</v>
      </c>
      <c r="B205" s="85" t="s">
        <v>1347</v>
      </c>
      <c r="C205" s="27"/>
      <c r="D205" s="27"/>
      <c r="E205" s="81"/>
      <c r="F205" s="76"/>
      <c r="G205" s="27"/>
      <c r="H205" s="27"/>
      <c r="I205" s="88">
        <f t="shared" si="10"/>
        <v>0</v>
      </c>
      <c r="J205" s="92">
        <f t="shared" si="11"/>
        <v>0</v>
      </c>
    </row>
    <row r="206" spans="1:10" ht="12.75">
      <c r="A206" s="42" t="s">
        <v>1348</v>
      </c>
      <c r="B206" s="85" t="s">
        <v>1349</v>
      </c>
      <c r="C206" s="27"/>
      <c r="D206" s="27"/>
      <c r="E206" s="81"/>
      <c r="F206" s="76"/>
      <c r="G206" s="27"/>
      <c r="H206" s="27"/>
      <c r="I206" s="88">
        <f t="shared" si="10"/>
        <v>0</v>
      </c>
      <c r="J206" s="92">
        <f t="shared" si="11"/>
        <v>0</v>
      </c>
    </row>
    <row r="207" spans="1:10" ht="12.75">
      <c r="A207" s="25" t="s">
        <v>1350</v>
      </c>
      <c r="B207" s="90" t="s">
        <v>1351</v>
      </c>
      <c r="C207" s="27">
        <f>SUM(C208:C211)</f>
        <v>0</v>
      </c>
      <c r="D207" s="27">
        <f>SUM(D208:D211)</f>
        <v>0</v>
      </c>
      <c r="E207" s="81">
        <f t="shared" si="9"/>
        <v>0</v>
      </c>
      <c r="F207" s="76">
        <f t="shared" si="12"/>
        <v>0</v>
      </c>
      <c r="G207" s="27">
        <f>SUM(G208:G211)</f>
        <v>0</v>
      </c>
      <c r="H207" s="27">
        <f>SUM(H208:H211)</f>
        <v>0</v>
      </c>
      <c r="I207" s="88">
        <f aca="true" t="shared" si="13" ref="I207:I220">IF(OR(H207=0,E207=0),0,H207/E207)*100</f>
        <v>0</v>
      </c>
      <c r="J207" s="92">
        <f t="shared" si="11"/>
        <v>0</v>
      </c>
    </row>
    <row r="208" spans="1:10" ht="12.75">
      <c r="A208" s="42" t="s">
        <v>1352</v>
      </c>
      <c r="B208" s="85" t="s">
        <v>1353</v>
      </c>
      <c r="C208" s="33"/>
      <c r="D208" s="33"/>
      <c r="E208" s="86">
        <f t="shared" si="9"/>
        <v>0</v>
      </c>
      <c r="F208" s="87">
        <f t="shared" si="12"/>
        <v>0</v>
      </c>
      <c r="G208" s="33"/>
      <c r="H208" s="33"/>
      <c r="I208" s="88">
        <f t="shared" si="13"/>
        <v>0</v>
      </c>
      <c r="J208" s="92">
        <f t="shared" si="11"/>
        <v>0</v>
      </c>
    </row>
    <row r="209" spans="1:10" ht="12.75">
      <c r="A209" s="42" t="s">
        <v>1354</v>
      </c>
      <c r="B209" s="85" t="s">
        <v>1355</v>
      </c>
      <c r="C209" s="33"/>
      <c r="D209" s="33"/>
      <c r="E209" s="86">
        <f t="shared" si="9"/>
        <v>0</v>
      </c>
      <c r="F209" s="87">
        <f t="shared" si="12"/>
        <v>0</v>
      </c>
      <c r="G209" s="33"/>
      <c r="H209" s="33"/>
      <c r="I209" s="88">
        <f t="shared" si="13"/>
        <v>0</v>
      </c>
      <c r="J209" s="92">
        <f aca="true" t="shared" si="14" ref="J209:J220">SUM(E209-H209)</f>
        <v>0</v>
      </c>
    </row>
    <row r="210" spans="1:10" ht="12.75">
      <c r="A210" s="42" t="s">
        <v>1356</v>
      </c>
      <c r="B210" s="85" t="s">
        <v>1357</v>
      </c>
      <c r="C210" s="33"/>
      <c r="D210" s="33"/>
      <c r="E210" s="86">
        <f t="shared" si="9"/>
        <v>0</v>
      </c>
      <c r="F210" s="87">
        <f t="shared" si="12"/>
        <v>0</v>
      </c>
      <c r="G210" s="33"/>
      <c r="H210" s="33"/>
      <c r="I210" s="88">
        <f t="shared" si="13"/>
        <v>0</v>
      </c>
      <c r="J210" s="92">
        <f t="shared" si="14"/>
        <v>0</v>
      </c>
    </row>
    <row r="211" spans="1:10" ht="12.75">
      <c r="A211" s="42" t="s">
        <v>1358</v>
      </c>
      <c r="B211" s="85" t="s">
        <v>1359</v>
      </c>
      <c r="C211" s="33"/>
      <c r="D211" s="33"/>
      <c r="E211" s="86">
        <f t="shared" si="9"/>
        <v>0</v>
      </c>
      <c r="F211" s="87">
        <f t="shared" si="12"/>
        <v>0</v>
      </c>
      <c r="G211" s="33"/>
      <c r="H211" s="33"/>
      <c r="I211" s="88">
        <f t="shared" si="13"/>
        <v>0</v>
      </c>
      <c r="J211" s="92">
        <f t="shared" si="14"/>
        <v>0</v>
      </c>
    </row>
    <row r="212" spans="1:10" ht="12.75">
      <c r="A212" s="25" t="s">
        <v>1360</v>
      </c>
      <c r="B212" s="90" t="s">
        <v>1361</v>
      </c>
      <c r="C212" s="27">
        <f>SUM(C213:C214)</f>
        <v>0</v>
      </c>
      <c r="D212" s="27">
        <f>SUM(D213:D214)</f>
        <v>0</v>
      </c>
      <c r="E212" s="81">
        <f t="shared" si="9"/>
        <v>0</v>
      </c>
      <c r="F212" s="76">
        <f t="shared" si="12"/>
        <v>0</v>
      </c>
      <c r="G212" s="27">
        <f>SUM(G213:G214)</f>
        <v>0</v>
      </c>
      <c r="H212" s="27">
        <f>SUM(H213:H214)</f>
        <v>0</v>
      </c>
      <c r="I212" s="88">
        <f t="shared" si="13"/>
        <v>0</v>
      </c>
      <c r="J212" s="92">
        <f t="shared" si="14"/>
        <v>0</v>
      </c>
    </row>
    <row r="213" spans="1:10" ht="12.75">
      <c r="A213" s="42" t="s">
        <v>1362</v>
      </c>
      <c r="B213" s="85" t="s">
        <v>1363</v>
      </c>
      <c r="C213" s="33"/>
      <c r="D213" s="33"/>
      <c r="E213" s="86">
        <f t="shared" si="9"/>
        <v>0</v>
      </c>
      <c r="F213" s="87">
        <f t="shared" si="12"/>
        <v>0</v>
      </c>
      <c r="G213" s="33"/>
      <c r="H213" s="33"/>
      <c r="I213" s="88">
        <f t="shared" si="13"/>
        <v>0</v>
      </c>
      <c r="J213" s="92">
        <f t="shared" si="14"/>
        <v>0</v>
      </c>
    </row>
    <row r="214" spans="1:10" ht="12.75">
      <c r="A214" s="42" t="s">
        <v>1364</v>
      </c>
      <c r="B214" s="85" t="s">
        <v>1365</v>
      </c>
      <c r="C214" s="33"/>
      <c r="D214" s="33"/>
      <c r="E214" s="86">
        <f t="shared" si="9"/>
        <v>0</v>
      </c>
      <c r="F214" s="87">
        <f t="shared" si="12"/>
        <v>0</v>
      </c>
      <c r="G214" s="33"/>
      <c r="H214" s="33"/>
      <c r="I214" s="88">
        <f t="shared" si="13"/>
        <v>0</v>
      </c>
      <c r="J214" s="92">
        <f t="shared" si="14"/>
        <v>0</v>
      </c>
    </row>
    <row r="215" spans="1:10" ht="24">
      <c r="A215" s="42" t="s">
        <v>1366</v>
      </c>
      <c r="B215" s="93" t="s">
        <v>1367</v>
      </c>
      <c r="C215" s="33"/>
      <c r="D215" s="33"/>
      <c r="E215" s="86">
        <f t="shared" si="9"/>
        <v>0</v>
      </c>
      <c r="F215" s="87">
        <f t="shared" si="12"/>
        <v>0</v>
      </c>
      <c r="G215" s="33"/>
      <c r="H215" s="33"/>
      <c r="I215" s="88">
        <f t="shared" si="13"/>
        <v>0</v>
      </c>
      <c r="J215" s="92">
        <f t="shared" si="14"/>
        <v>0</v>
      </c>
    </row>
    <row r="216" spans="1:10" ht="12.75">
      <c r="A216" s="42" t="s">
        <v>1368</v>
      </c>
      <c r="B216" s="85" t="s">
        <v>1369</v>
      </c>
      <c r="C216" s="33"/>
      <c r="D216" s="33"/>
      <c r="E216" s="86">
        <f t="shared" si="9"/>
        <v>0</v>
      </c>
      <c r="F216" s="87">
        <f t="shared" si="12"/>
        <v>0</v>
      </c>
      <c r="G216" s="33"/>
      <c r="H216" s="33"/>
      <c r="I216" s="88">
        <f t="shared" si="13"/>
        <v>0</v>
      </c>
      <c r="J216" s="92">
        <f t="shared" si="14"/>
        <v>0</v>
      </c>
    </row>
    <row r="217" spans="1:10" ht="36">
      <c r="A217" s="42" t="s">
        <v>1370</v>
      </c>
      <c r="B217" s="93" t="s">
        <v>1371</v>
      </c>
      <c r="C217" s="33"/>
      <c r="D217" s="33"/>
      <c r="E217" s="86">
        <f t="shared" si="9"/>
        <v>0</v>
      </c>
      <c r="F217" s="87">
        <f t="shared" si="12"/>
        <v>0</v>
      </c>
      <c r="G217" s="33"/>
      <c r="H217" s="33"/>
      <c r="I217" s="88">
        <f t="shared" si="13"/>
        <v>0</v>
      </c>
      <c r="J217" s="92">
        <f t="shared" si="14"/>
        <v>0</v>
      </c>
    </row>
    <row r="218" spans="1:10" ht="12.75">
      <c r="A218" s="42" t="s">
        <v>1372</v>
      </c>
      <c r="B218" s="85" t="s">
        <v>1373</v>
      </c>
      <c r="C218" s="33"/>
      <c r="D218" s="33"/>
      <c r="E218" s="86">
        <f>SUM(C218:D218)</f>
        <v>0</v>
      </c>
      <c r="F218" s="87">
        <f t="shared" si="12"/>
        <v>0</v>
      </c>
      <c r="G218" s="33"/>
      <c r="H218" s="33"/>
      <c r="I218" s="88">
        <f t="shared" si="13"/>
        <v>0</v>
      </c>
      <c r="J218" s="92">
        <f t="shared" si="14"/>
        <v>0</v>
      </c>
    </row>
    <row r="219" spans="1:10" ht="12.75">
      <c r="A219" s="42" t="s">
        <v>1374</v>
      </c>
      <c r="B219" s="85" t="s">
        <v>1375</v>
      </c>
      <c r="C219" s="94"/>
      <c r="D219" s="94"/>
      <c r="E219" s="95">
        <f>SUM(C219:D219)</f>
        <v>0</v>
      </c>
      <c r="F219" s="96">
        <f t="shared" si="12"/>
        <v>0</v>
      </c>
      <c r="G219" s="94"/>
      <c r="H219" s="94"/>
      <c r="I219" s="88">
        <f t="shared" si="13"/>
        <v>0</v>
      </c>
      <c r="J219" s="92">
        <f t="shared" si="14"/>
        <v>0</v>
      </c>
    </row>
    <row r="220" spans="1:10" ht="13.5" thickBot="1">
      <c r="A220" s="97"/>
      <c r="B220" s="98"/>
      <c r="C220" s="99"/>
      <c r="D220" s="99"/>
      <c r="E220" s="100"/>
      <c r="F220" s="96"/>
      <c r="G220" s="99"/>
      <c r="H220" s="99"/>
      <c r="I220" s="88">
        <f t="shared" si="13"/>
        <v>0</v>
      </c>
      <c r="J220" s="92">
        <f t="shared" si="14"/>
        <v>0</v>
      </c>
    </row>
    <row r="221" spans="1:10" ht="13.5" thickBot="1">
      <c r="A221" s="101" t="s">
        <v>1376</v>
      </c>
      <c r="B221" s="102" t="s">
        <v>1377</v>
      </c>
      <c r="C221" s="103">
        <f>SUM(C7+C8+C148+C200+C203)</f>
        <v>43643392.26</v>
      </c>
      <c r="D221" s="103">
        <f>SUM(D7+D8+D148+D200+D203)</f>
        <v>449200</v>
      </c>
      <c r="E221" s="104">
        <f>SUM(C221:D221)</f>
        <v>44092592.26</v>
      </c>
      <c r="F221" s="105">
        <f t="shared" si="12"/>
        <v>100</v>
      </c>
      <c r="G221" s="103">
        <f>SUM(G7+G8+G148+G200+G203)</f>
        <v>0</v>
      </c>
      <c r="H221" s="103">
        <f>SUM(H7+H8+H148+H200+H203)</f>
        <v>42550501.887</v>
      </c>
      <c r="I221" s="105">
        <f>IF(OR(H221=0,E221=0),0,H221/E221)*100</f>
        <v>96.50260895547538</v>
      </c>
      <c r="J221" s="106">
        <f>SUM(E221-H221)</f>
        <v>1542090.372999996</v>
      </c>
    </row>
  </sheetData>
  <mergeCells count="6">
    <mergeCell ref="C5:G5"/>
    <mergeCell ref="H5:J5"/>
    <mergeCell ref="C1:J1"/>
    <mergeCell ref="C2:J2"/>
    <mergeCell ref="C3:J3"/>
    <mergeCell ref="C4:J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33.421875" style="0" customWidth="1"/>
    <col min="3" max="3" width="11.140625" style="0" bestFit="1" customWidth="1"/>
    <col min="4" max="4" width="12.57421875" style="0" customWidth="1"/>
    <col min="5" max="5" width="11.140625" style="0" bestFit="1" customWidth="1"/>
    <col min="6" max="6" width="6.57421875" style="0" bestFit="1" customWidth="1"/>
    <col min="7" max="7" width="13.140625" style="0" bestFit="1" customWidth="1"/>
    <col min="8" max="8" width="14.28125" style="0" bestFit="1" customWidth="1"/>
    <col min="9" max="9" width="6.140625" style="0" bestFit="1" customWidth="1"/>
    <col min="10" max="10" width="11.00390625" style="0" bestFit="1" customWidth="1"/>
    <col min="11" max="11" width="6.140625" style="0" bestFit="1" customWidth="1"/>
    <col min="13" max="13" width="6.140625" style="0" bestFit="1" customWidth="1"/>
    <col min="14" max="14" width="10.140625" style="0" bestFit="1" customWidth="1"/>
  </cols>
  <sheetData>
    <row r="1" spans="1:14" ht="15.75">
      <c r="A1" s="1" t="s">
        <v>1379</v>
      </c>
      <c r="C1" s="111" t="s">
        <v>1378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5.75">
      <c r="A2" s="1" t="s">
        <v>1380</v>
      </c>
      <c r="C2" s="111" t="s">
        <v>566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.75">
      <c r="A3" s="1" t="s">
        <v>1382</v>
      </c>
      <c r="C3" s="111" t="s">
        <v>1383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3.5" thickBot="1">
      <c r="A4" s="1" t="s">
        <v>1384</v>
      </c>
      <c r="C4" s="113" t="s">
        <v>1385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2.75">
      <c r="A5" s="2"/>
      <c r="B5" s="3"/>
      <c r="C5" s="108" t="s">
        <v>1386</v>
      </c>
      <c r="D5" s="109"/>
      <c r="E5" s="109"/>
      <c r="F5" s="5" t="s">
        <v>1387</v>
      </c>
      <c r="G5" s="6"/>
      <c r="H5" s="4" t="s">
        <v>1388</v>
      </c>
      <c r="I5" s="5" t="s">
        <v>1387</v>
      </c>
      <c r="J5" s="7"/>
      <c r="K5" s="5" t="s">
        <v>1387</v>
      </c>
      <c r="L5" s="7"/>
      <c r="M5" s="8" t="s">
        <v>1387</v>
      </c>
      <c r="N5" s="9" t="s">
        <v>1389</v>
      </c>
    </row>
    <row r="6" spans="1:14" ht="13.5" thickBot="1">
      <c r="A6" s="10" t="s">
        <v>1390</v>
      </c>
      <c r="B6" s="11" t="s">
        <v>1391</v>
      </c>
      <c r="C6" s="12" t="s">
        <v>1392</v>
      </c>
      <c r="D6" s="13" t="s">
        <v>1393</v>
      </c>
      <c r="E6" s="13" t="s">
        <v>1394</v>
      </c>
      <c r="F6" s="14" t="s">
        <v>1395</v>
      </c>
      <c r="G6" s="15" t="s">
        <v>1396</v>
      </c>
      <c r="H6" s="16" t="s">
        <v>1397</v>
      </c>
      <c r="I6" s="14" t="s">
        <v>1398</v>
      </c>
      <c r="J6" s="16" t="s">
        <v>1399</v>
      </c>
      <c r="K6" s="14" t="s">
        <v>1398</v>
      </c>
      <c r="L6" s="16" t="s">
        <v>1400</v>
      </c>
      <c r="M6" s="13" t="s">
        <v>1398</v>
      </c>
      <c r="N6" s="17" t="s">
        <v>1401</v>
      </c>
    </row>
    <row r="7" spans="1:14" ht="12.75">
      <c r="A7" s="18" t="s">
        <v>1402</v>
      </c>
      <c r="B7" s="19" t="s">
        <v>1403</v>
      </c>
      <c r="C7" s="107">
        <f>+'[1]GAS'!C7+'[2]GAS'!C7+'[3]GAS'!C7+'[4]GAS'!C7</f>
        <v>115826151.48600002</v>
      </c>
      <c r="D7" s="107">
        <f>+'[1]GAS'!D7+'[2]GAS'!D7+'[3]GAS'!D7+'[4]GAS'!D7</f>
        <v>449200.00000000023</v>
      </c>
      <c r="E7" s="21">
        <f>SUM(C7:D7)</f>
        <v>116275351.48600002</v>
      </c>
      <c r="F7" s="22">
        <f aca="true" t="shared" si="0" ref="F7:F70">IF(OR(E7=0,E$805=0),0,E7/E$805)*100</f>
        <v>93.81178889886293</v>
      </c>
      <c r="G7" s="107">
        <f>+'[1]GAS'!G7+'[2]GAS'!G7+'[3]GAS'!G7+'[4]GAS'!G7</f>
        <v>4956801.651999999</v>
      </c>
      <c r="H7" s="107">
        <f>+'[1]GAS'!H7+'[2]GAS'!H7+'[3]GAS'!H7+'[4]GAS'!H7</f>
        <v>98574904.59200001</v>
      </c>
      <c r="I7" s="22">
        <f aca="true" t="shared" si="1" ref="I7:I70">IF(OR(H7=0,E7=0),0,H7/E7)*100</f>
        <v>84.77712888605527</v>
      </c>
      <c r="J7" s="107">
        <f>+'[1]GAS'!J7+'[2]GAS'!J7+'[3]GAS'!J7+'[4]GAS'!J7</f>
        <v>2516327.885</v>
      </c>
      <c r="K7" s="22">
        <f>IF(OR(J7=0,E7=0),0,J7/E7)*100</f>
        <v>2.16411118336028</v>
      </c>
      <c r="L7" s="23">
        <f>SUM(H7+J7)</f>
        <v>101091232.47700001</v>
      </c>
      <c r="M7" s="24">
        <f>IF(OR(L7=0,E7=0),0,L7/E7)*100</f>
        <v>86.94124006941554</v>
      </c>
      <c r="N7" s="19">
        <f>SUM(E7-L7)</f>
        <v>15184119.009000003</v>
      </c>
    </row>
    <row r="8" spans="1:14" ht="12.75">
      <c r="A8" s="25" t="s">
        <v>1404</v>
      </c>
      <c r="B8" s="26" t="s">
        <v>1405</v>
      </c>
      <c r="C8" s="27">
        <f>+'[1]GAS'!C8+'[2]GAS'!C8+'[3]GAS'!C8+'[4]GAS'!C8</f>
        <v>115826151.48600002</v>
      </c>
      <c r="D8" s="27">
        <f>+'[1]GAS'!D8+'[2]GAS'!D8+'[3]GAS'!D8+'[4]GAS'!D8</f>
        <v>436244.6180000002</v>
      </c>
      <c r="E8" s="28">
        <f aca="true" t="shared" si="2" ref="E8:E71">SUM(C8:D8)</f>
        <v>116262396.10400002</v>
      </c>
      <c r="F8" s="29">
        <f t="shared" si="0"/>
        <v>93.80133640359412</v>
      </c>
      <c r="G8" s="27">
        <f>+'[1]GAS'!G8+'[2]GAS'!G8+'[3]GAS'!G8+'[4]GAS'!G8</f>
        <v>4956801.651999999</v>
      </c>
      <c r="H8" s="27">
        <f>+'[1]GAS'!H8+'[2]GAS'!H8+'[3]GAS'!H8+'[4]GAS'!H8</f>
        <v>98562647.53099999</v>
      </c>
      <c r="I8" s="29">
        <f t="shared" si="1"/>
        <v>84.77603320925272</v>
      </c>
      <c r="J8" s="27">
        <f>+'[1]GAS'!J8+'[2]GAS'!J8+'[3]GAS'!J8+'[4]GAS'!J8</f>
        <v>2516327.884</v>
      </c>
      <c r="K8" s="29">
        <f aca="true" t="shared" si="3" ref="K8:K71">IF(OR(J8=0,E8=0),0,J8/E8)*100</f>
        <v>2.1643523343085698</v>
      </c>
      <c r="L8" s="20">
        <f aca="true" t="shared" si="4" ref="L8:L71">SUM(H8+J8)</f>
        <v>101078975.41499999</v>
      </c>
      <c r="M8" s="30">
        <f aca="true" t="shared" si="5" ref="M8:M71">IF(OR(L8=0,E8=0),0,L8/E8)*100</f>
        <v>86.94038554356128</v>
      </c>
      <c r="N8" s="26">
        <f aca="true" t="shared" si="6" ref="N8:N71">SUM(E8-L8)</f>
        <v>15183420.689000025</v>
      </c>
    </row>
    <row r="9" spans="1:14" ht="12.75">
      <c r="A9" s="25" t="s">
        <v>1406</v>
      </c>
      <c r="B9" s="26" t="s">
        <v>1407</v>
      </c>
      <c r="C9" s="27">
        <f>+'[1]GAS'!C9+'[2]GAS'!C9+'[3]GAS'!C9+'[4]GAS'!C9</f>
        <v>84255624.53500001</v>
      </c>
      <c r="D9" s="27">
        <f>+'[1]GAS'!D9+'[2]GAS'!D9+'[3]GAS'!D9+'[4]GAS'!D9</f>
        <v>31520.00000000006</v>
      </c>
      <c r="E9" s="28">
        <f t="shared" si="2"/>
        <v>84287144.53500001</v>
      </c>
      <c r="F9" s="29">
        <f t="shared" si="0"/>
        <v>68.00347372811353</v>
      </c>
      <c r="G9" s="27">
        <f>+'[1]GAS'!G9+'[2]GAS'!G9+'[3]GAS'!G9+'[4]GAS'!G9</f>
        <v>3386498.1049999995</v>
      </c>
      <c r="H9" s="27">
        <f>+'[1]GAS'!H9+'[2]GAS'!H9+'[3]GAS'!H9+'[4]GAS'!H9</f>
        <v>73676197.778</v>
      </c>
      <c r="I9" s="29">
        <f t="shared" si="1"/>
        <v>87.41095476001817</v>
      </c>
      <c r="J9" s="27">
        <f>+'[1]GAS'!J9+'[2]GAS'!J9+'[3]GAS'!J9+'[4]GAS'!J9</f>
        <v>109012.636</v>
      </c>
      <c r="K9" s="29">
        <f t="shared" si="3"/>
        <v>0.129334831072291</v>
      </c>
      <c r="L9" s="20">
        <f t="shared" si="4"/>
        <v>73785210.414</v>
      </c>
      <c r="M9" s="30">
        <f t="shared" si="5"/>
        <v>87.54028959109048</v>
      </c>
      <c r="N9" s="26">
        <f t="shared" si="6"/>
        <v>10501934.121000007</v>
      </c>
    </row>
    <row r="10" spans="1:14" ht="12.75">
      <c r="A10" s="31" t="s">
        <v>1408</v>
      </c>
      <c r="B10" s="32" t="s">
        <v>1409</v>
      </c>
      <c r="C10" s="73">
        <f>+'[1]GAS'!C10+'[2]GAS'!C10+'[3]GAS'!C10+'[4]GAS'!C10</f>
        <v>38506344.432000004</v>
      </c>
      <c r="D10" s="73">
        <f>+'[1]GAS'!D10+'[2]GAS'!D10+'[3]GAS'!D10+'[4]GAS'!D10</f>
        <v>1413550</v>
      </c>
      <c r="E10" s="35">
        <f t="shared" si="2"/>
        <v>39919894.432000004</v>
      </c>
      <c r="F10" s="36">
        <f t="shared" si="0"/>
        <v>32.20765761151524</v>
      </c>
      <c r="G10" s="73">
        <f>+'[1]GAS'!G10+'[2]GAS'!G10+'[3]GAS'!G10+'[4]GAS'!G10</f>
        <v>1219415.6400000001</v>
      </c>
      <c r="H10" s="73">
        <f>+'[1]GAS'!H10+'[2]GAS'!H10+'[3]GAS'!H10+'[4]GAS'!H10</f>
        <v>38319178.300000004</v>
      </c>
      <c r="I10" s="36">
        <f t="shared" si="1"/>
        <v>95.99017944617394</v>
      </c>
      <c r="J10" s="73">
        <f>+'[1]GAS'!J10+'[2]GAS'!J10+'[3]GAS'!J10+'[4]GAS'!J10</f>
        <v>0</v>
      </c>
      <c r="K10" s="36">
        <f t="shared" si="3"/>
        <v>0</v>
      </c>
      <c r="L10" s="34">
        <f t="shared" si="4"/>
        <v>38319178.300000004</v>
      </c>
      <c r="M10" s="37">
        <f t="shared" si="5"/>
        <v>95.99017944617394</v>
      </c>
      <c r="N10" s="32">
        <f t="shared" si="6"/>
        <v>1600716.1319999993</v>
      </c>
    </row>
    <row r="11" spans="1:14" ht="12.75">
      <c r="A11" s="31" t="s">
        <v>1410</v>
      </c>
      <c r="B11" s="32" t="s">
        <v>1411</v>
      </c>
      <c r="C11" s="73">
        <f>+'[1]GAS'!C11+'[2]GAS'!C11+'[3]GAS'!C11+'[4]GAS'!C11</f>
        <v>0</v>
      </c>
      <c r="D11" s="73">
        <f>+'[1]GAS'!D11+'[2]GAS'!D11+'[3]GAS'!D11+'[4]GAS'!D11</f>
        <v>10000</v>
      </c>
      <c r="E11" s="35">
        <f t="shared" si="2"/>
        <v>10000</v>
      </c>
      <c r="F11" s="36">
        <f t="shared" si="0"/>
        <v>0.008068071839813637</v>
      </c>
      <c r="G11" s="73">
        <f>+'[1]GAS'!G11+'[2]GAS'!G11+'[3]GAS'!G11+'[4]GAS'!G11</f>
        <v>0</v>
      </c>
      <c r="H11" s="73">
        <f>+'[1]GAS'!H11+'[2]GAS'!H11+'[3]GAS'!H11+'[4]GAS'!H11</f>
        <v>5411.545</v>
      </c>
      <c r="I11" s="36">
        <f t="shared" si="1"/>
        <v>54.115449999999996</v>
      </c>
      <c r="J11" s="73">
        <f>+'[1]GAS'!J11+'[2]GAS'!J11+'[3]GAS'!J11+'[4]GAS'!J11</f>
        <v>0</v>
      </c>
      <c r="K11" s="36">
        <f t="shared" si="3"/>
        <v>0</v>
      </c>
      <c r="L11" s="34">
        <f t="shared" si="4"/>
        <v>5411.545</v>
      </c>
      <c r="M11" s="37">
        <f t="shared" si="5"/>
        <v>54.115449999999996</v>
      </c>
      <c r="N11" s="32">
        <f t="shared" si="6"/>
        <v>4588.455</v>
      </c>
    </row>
    <row r="12" spans="1:14" ht="12.75" hidden="1">
      <c r="A12" s="31" t="s">
        <v>1412</v>
      </c>
      <c r="B12" s="32" t="s">
        <v>1413</v>
      </c>
      <c r="C12" s="73">
        <f>+'[1]GAS'!C12+'[2]GAS'!C12+'[3]GAS'!C12+'[4]GAS'!C12</f>
        <v>0</v>
      </c>
      <c r="D12" s="73">
        <f>+'[1]GAS'!D12+'[2]GAS'!D12+'[3]GAS'!D12+'[4]GAS'!D12</f>
        <v>0</v>
      </c>
      <c r="E12" s="35">
        <f t="shared" si="2"/>
        <v>0</v>
      </c>
      <c r="F12" s="36">
        <f t="shared" si="0"/>
        <v>0</v>
      </c>
      <c r="G12" s="73">
        <f>+'[1]GAS'!G12+'[2]GAS'!G12+'[3]GAS'!G12+'[4]GAS'!G12</f>
        <v>0</v>
      </c>
      <c r="H12" s="73">
        <f>+'[1]GAS'!H12+'[2]GAS'!H12+'[3]GAS'!H12+'[4]GAS'!H12</f>
        <v>0</v>
      </c>
      <c r="I12" s="36">
        <f t="shared" si="1"/>
        <v>0</v>
      </c>
      <c r="J12" s="73">
        <f>+'[1]GAS'!J12+'[2]GAS'!J12+'[3]GAS'!J12+'[4]GAS'!J12</f>
        <v>0</v>
      </c>
      <c r="K12" s="36">
        <f t="shared" si="3"/>
        <v>0</v>
      </c>
      <c r="L12" s="34">
        <f t="shared" si="4"/>
        <v>0</v>
      </c>
      <c r="M12" s="37">
        <f t="shared" si="5"/>
        <v>0</v>
      </c>
      <c r="N12" s="32">
        <f t="shared" si="6"/>
        <v>0</v>
      </c>
    </row>
    <row r="13" spans="1:14" ht="12.75">
      <c r="A13" s="31" t="s">
        <v>1414</v>
      </c>
      <c r="B13" s="32" t="s">
        <v>1415</v>
      </c>
      <c r="C13" s="73">
        <f>+'[1]GAS'!C13+'[2]GAS'!C13+'[3]GAS'!C13+'[4]GAS'!C13</f>
        <v>4966376.591</v>
      </c>
      <c r="D13" s="73">
        <f>+'[1]GAS'!D13+'[2]GAS'!D13+'[3]GAS'!D13+'[4]GAS'!D13</f>
        <v>-461000</v>
      </c>
      <c r="E13" s="35">
        <f t="shared" si="2"/>
        <v>4505376.591</v>
      </c>
      <c r="F13" s="36">
        <f t="shared" si="0"/>
        <v>3.634970200160266</v>
      </c>
      <c r="G13" s="73">
        <f>+'[1]GAS'!G13+'[2]GAS'!G13+'[3]GAS'!G13+'[4]GAS'!G13</f>
        <v>266491.86600000004</v>
      </c>
      <c r="H13" s="73">
        <f>+'[1]GAS'!H13+'[2]GAS'!H13+'[3]GAS'!H13+'[4]GAS'!H13</f>
        <v>4145383.5689999997</v>
      </c>
      <c r="I13" s="36">
        <f t="shared" si="1"/>
        <v>92.00970185890505</v>
      </c>
      <c r="J13" s="73">
        <f>+'[1]GAS'!J13+'[2]GAS'!J13+'[3]GAS'!J13+'[4]GAS'!J13</f>
        <v>0</v>
      </c>
      <c r="K13" s="36">
        <f t="shared" si="3"/>
        <v>0</v>
      </c>
      <c r="L13" s="34">
        <f t="shared" si="4"/>
        <v>4145383.5689999997</v>
      </c>
      <c r="M13" s="37">
        <f t="shared" si="5"/>
        <v>92.00970185890505</v>
      </c>
      <c r="N13" s="32">
        <f t="shared" si="6"/>
        <v>359993.02200000035</v>
      </c>
    </row>
    <row r="14" spans="1:14" ht="12.75">
      <c r="A14" s="31" t="s">
        <v>1416</v>
      </c>
      <c r="B14" s="32" t="s">
        <v>1417</v>
      </c>
      <c r="C14" s="73">
        <f>+'[1]GAS'!C14+'[2]GAS'!C14+'[3]GAS'!C14+'[4]GAS'!C14</f>
        <v>168528.59399999998</v>
      </c>
      <c r="D14" s="73">
        <f>+'[1]GAS'!D14+'[2]GAS'!D14+'[3]GAS'!D14+'[4]GAS'!D14</f>
        <v>-24000</v>
      </c>
      <c r="E14" s="35">
        <f t="shared" si="2"/>
        <v>144528.59399999998</v>
      </c>
      <c r="F14" s="36">
        <f t="shared" si="0"/>
        <v>0.11660670792992579</v>
      </c>
      <c r="G14" s="73">
        <f>+'[1]GAS'!G14+'[2]GAS'!G14+'[3]GAS'!G14+'[4]GAS'!G14</f>
        <v>24681.35</v>
      </c>
      <c r="H14" s="73">
        <f>+'[1]GAS'!H14+'[2]GAS'!H14+'[3]GAS'!H14+'[4]GAS'!H14</f>
        <v>104206.931</v>
      </c>
      <c r="I14" s="36">
        <f t="shared" si="1"/>
        <v>72.10125561727945</v>
      </c>
      <c r="J14" s="73">
        <f>+'[1]GAS'!J14+'[2]GAS'!J14+'[3]GAS'!J14+'[4]GAS'!J14</f>
        <v>8547.068</v>
      </c>
      <c r="K14" s="36">
        <f t="shared" si="3"/>
        <v>5.913755723659777</v>
      </c>
      <c r="L14" s="34">
        <f t="shared" si="4"/>
        <v>112753.999</v>
      </c>
      <c r="M14" s="37">
        <f t="shared" si="5"/>
        <v>78.01501134093922</v>
      </c>
      <c r="N14" s="32">
        <f t="shared" si="6"/>
        <v>31774.594999999987</v>
      </c>
    </row>
    <row r="15" spans="1:14" ht="12.75">
      <c r="A15" s="31" t="s">
        <v>1418</v>
      </c>
      <c r="B15" s="32" t="s">
        <v>1419</v>
      </c>
      <c r="C15" s="73">
        <f>+'[1]GAS'!C15+'[2]GAS'!C15+'[3]GAS'!C15+'[4]GAS'!C15</f>
        <v>233317.801</v>
      </c>
      <c r="D15" s="73">
        <f>+'[1]GAS'!D15+'[2]GAS'!D15+'[3]GAS'!D15+'[4]GAS'!D15</f>
        <v>-57000</v>
      </c>
      <c r="E15" s="35">
        <f t="shared" si="2"/>
        <v>176317.801</v>
      </c>
      <c r="F15" s="36">
        <f t="shared" si="0"/>
        <v>0.14225446851059648</v>
      </c>
      <c r="G15" s="73">
        <f>+'[1]GAS'!G15+'[2]GAS'!G15+'[3]GAS'!G15+'[4]GAS'!G15</f>
        <v>6481.05</v>
      </c>
      <c r="H15" s="73">
        <f>+'[1]GAS'!H15+'[2]GAS'!H15+'[3]GAS'!H15+'[4]GAS'!H15</f>
        <v>156387.73200000002</v>
      </c>
      <c r="I15" s="36">
        <f t="shared" si="1"/>
        <v>88.69650773378237</v>
      </c>
      <c r="J15" s="73">
        <f>+'[1]GAS'!J15+'[2]GAS'!J15+'[3]GAS'!J15+'[4]GAS'!J15</f>
        <v>0</v>
      </c>
      <c r="K15" s="36">
        <f t="shared" si="3"/>
        <v>0</v>
      </c>
      <c r="L15" s="34">
        <f t="shared" si="4"/>
        <v>156387.73200000002</v>
      </c>
      <c r="M15" s="37">
        <f t="shared" si="5"/>
        <v>88.69650773378237</v>
      </c>
      <c r="N15" s="32">
        <f t="shared" si="6"/>
        <v>19930.06899999999</v>
      </c>
    </row>
    <row r="16" spans="1:14" ht="12.75">
      <c r="A16" s="31" t="s">
        <v>1420</v>
      </c>
      <c r="B16" s="32" t="s">
        <v>1421</v>
      </c>
      <c r="C16" s="73">
        <f>+'[1]GAS'!C16+'[2]GAS'!C16+'[3]GAS'!C16+'[4]GAS'!C16</f>
        <v>266756.96499999997</v>
      </c>
      <c r="D16" s="73">
        <f>+'[1]GAS'!D16+'[2]GAS'!D16+'[3]GAS'!D16+'[4]GAS'!D16</f>
        <v>-77580</v>
      </c>
      <c r="E16" s="35">
        <f t="shared" si="2"/>
        <v>189176.96499999997</v>
      </c>
      <c r="F16" s="36">
        <f t="shared" si="0"/>
        <v>0.15262933440579096</v>
      </c>
      <c r="G16" s="73">
        <f>+'[1]GAS'!G16+'[2]GAS'!G16+'[3]GAS'!G16+'[4]GAS'!G16</f>
        <v>7409.915</v>
      </c>
      <c r="H16" s="73">
        <f>+'[1]GAS'!H16+'[2]GAS'!H16+'[3]GAS'!H16+'[4]GAS'!H16</f>
        <v>174512.803</v>
      </c>
      <c r="I16" s="36">
        <f t="shared" si="1"/>
        <v>92.24844208701627</v>
      </c>
      <c r="J16" s="73">
        <f>+'[1]GAS'!J16+'[2]GAS'!J16+'[3]GAS'!J16+'[4]GAS'!J16</f>
        <v>0</v>
      </c>
      <c r="K16" s="36">
        <f t="shared" si="3"/>
        <v>0</v>
      </c>
      <c r="L16" s="34">
        <f t="shared" si="4"/>
        <v>174512.803</v>
      </c>
      <c r="M16" s="37">
        <f t="shared" si="5"/>
        <v>92.24844208701627</v>
      </c>
      <c r="N16" s="32">
        <f t="shared" si="6"/>
        <v>14664.161999999953</v>
      </c>
    </row>
    <row r="17" spans="1:14" ht="12.75">
      <c r="A17" s="31" t="s">
        <v>1422</v>
      </c>
      <c r="B17" s="32" t="s">
        <v>1423</v>
      </c>
      <c r="C17" s="73">
        <f>+'[1]GAS'!C17+'[2]GAS'!C17+'[3]GAS'!C17+'[4]GAS'!C17</f>
        <v>740477.912</v>
      </c>
      <c r="D17" s="73">
        <f>+'[1]GAS'!D17+'[2]GAS'!D17+'[3]GAS'!D17+'[4]GAS'!D17</f>
        <v>-85730</v>
      </c>
      <c r="E17" s="35">
        <f t="shared" si="2"/>
        <v>654747.912</v>
      </c>
      <c r="F17" s="36">
        <f t="shared" si="0"/>
        <v>0.5282553190983977</v>
      </c>
      <c r="G17" s="73">
        <f>+'[1]GAS'!G17+'[2]GAS'!G17+'[3]GAS'!G17+'[4]GAS'!G17</f>
        <v>128513.6</v>
      </c>
      <c r="H17" s="73">
        <f>+'[1]GAS'!H17+'[2]GAS'!H17+'[3]GAS'!H17+'[4]GAS'!H17</f>
        <v>471381.871</v>
      </c>
      <c r="I17" s="36">
        <f t="shared" si="1"/>
        <v>71.99440614634598</v>
      </c>
      <c r="J17" s="73">
        <f>+'[1]GAS'!J17+'[2]GAS'!J17+'[3]GAS'!J17+'[4]GAS'!J17</f>
        <v>0</v>
      </c>
      <c r="K17" s="36">
        <f t="shared" si="3"/>
        <v>0</v>
      </c>
      <c r="L17" s="34">
        <f t="shared" si="4"/>
        <v>471381.871</v>
      </c>
      <c r="M17" s="37">
        <f t="shared" si="5"/>
        <v>71.99440614634598</v>
      </c>
      <c r="N17" s="32">
        <f t="shared" si="6"/>
        <v>183366.04100000003</v>
      </c>
    </row>
    <row r="18" spans="1:14" ht="12.75">
      <c r="A18" s="31" t="s">
        <v>1424</v>
      </c>
      <c r="B18" s="32" t="s">
        <v>1425</v>
      </c>
      <c r="C18" s="73">
        <f>+'[1]GAS'!C18+'[2]GAS'!C18+'[3]GAS'!C18+'[4]GAS'!C18</f>
        <v>5762543.219</v>
      </c>
      <c r="D18" s="73">
        <f>+'[1]GAS'!D18+'[2]GAS'!D18+'[3]GAS'!D18+'[4]GAS'!D18</f>
        <v>35716.781</v>
      </c>
      <c r="E18" s="35">
        <f t="shared" si="2"/>
        <v>5798260</v>
      </c>
      <c r="F18" s="36">
        <f t="shared" si="0"/>
        <v>4.678077822591781</v>
      </c>
      <c r="G18" s="73">
        <f>+'[1]GAS'!G18+'[2]GAS'!G18+'[3]GAS'!G18+'[4]GAS'!G18</f>
        <v>0</v>
      </c>
      <c r="H18" s="73">
        <f>+'[1]GAS'!H18+'[2]GAS'!H18+'[3]GAS'!H18+'[4]GAS'!H18</f>
        <v>54567.432</v>
      </c>
      <c r="I18" s="36">
        <f t="shared" si="1"/>
        <v>0.9411001231403904</v>
      </c>
      <c r="J18" s="73">
        <f>+'[1]GAS'!J18+'[2]GAS'!J18+'[3]GAS'!J18+'[4]GAS'!J18</f>
        <v>65.5679999999993</v>
      </c>
      <c r="K18" s="36">
        <f t="shared" si="3"/>
        <v>0.0011308220052222444</v>
      </c>
      <c r="L18" s="34">
        <f t="shared" si="4"/>
        <v>54633</v>
      </c>
      <c r="M18" s="37">
        <f t="shared" si="5"/>
        <v>0.9422309451456126</v>
      </c>
      <c r="N18" s="32">
        <f t="shared" si="6"/>
        <v>5743627</v>
      </c>
    </row>
    <row r="19" spans="1:14" ht="12.75">
      <c r="A19" s="31" t="s">
        <v>1426</v>
      </c>
      <c r="B19" s="32" t="s">
        <v>1427</v>
      </c>
      <c r="C19" s="73">
        <f>+'[1]GAS'!C19+'[2]GAS'!C19+'[3]GAS'!C19+'[4]GAS'!C19</f>
        <v>28943.219</v>
      </c>
      <c r="D19" s="73">
        <f>+'[1]GAS'!D19+'[2]GAS'!D19+'[3]GAS'!D19+'[4]GAS'!D19</f>
        <v>35716.781</v>
      </c>
      <c r="E19" s="35">
        <f t="shared" si="2"/>
        <v>64660</v>
      </c>
      <c r="F19" s="36">
        <f t="shared" si="0"/>
        <v>0.05216815251623498</v>
      </c>
      <c r="G19" s="73">
        <f>+'[1]GAS'!G19+'[2]GAS'!G19+'[3]GAS'!G19+'[4]GAS'!G19</f>
        <v>0</v>
      </c>
      <c r="H19" s="73">
        <f>+'[1]GAS'!H19+'[2]GAS'!H19+'[3]GAS'!H19+'[4]GAS'!H19</f>
        <v>54567.432</v>
      </c>
      <c r="I19" s="36">
        <f t="shared" si="1"/>
        <v>84.39132694092174</v>
      </c>
      <c r="J19" s="73">
        <f>+'[1]GAS'!J19+'[2]GAS'!J19+'[3]GAS'!J19+'[4]GAS'!J19</f>
        <v>65.5679999999993</v>
      </c>
      <c r="K19" s="36">
        <f t="shared" si="3"/>
        <v>0.10140426848128566</v>
      </c>
      <c r="L19" s="34">
        <f t="shared" si="4"/>
        <v>54633</v>
      </c>
      <c r="M19" s="37">
        <f t="shared" si="5"/>
        <v>84.49273120940303</v>
      </c>
      <c r="N19" s="32">
        <f t="shared" si="6"/>
        <v>10027</v>
      </c>
    </row>
    <row r="20" spans="1:14" ht="12.75">
      <c r="A20" s="31" t="s">
        <v>1428</v>
      </c>
      <c r="B20" s="32" t="s">
        <v>1429</v>
      </c>
      <c r="C20" s="73">
        <f>+'[1]GAS'!C20+'[2]GAS'!C20+'[3]GAS'!C20+'[4]GAS'!C20</f>
        <v>5733600</v>
      </c>
      <c r="D20" s="73">
        <f>+'[1]GAS'!D20+'[2]GAS'!D20+'[3]GAS'!D20+'[4]GAS'!D20</f>
        <v>0</v>
      </c>
      <c r="E20" s="35">
        <f t="shared" si="2"/>
        <v>5733600</v>
      </c>
      <c r="F20" s="36">
        <f t="shared" si="0"/>
        <v>4.625909670075547</v>
      </c>
      <c r="G20" s="73">
        <f>+'[1]GAS'!G20+'[2]GAS'!G20+'[3]GAS'!G20+'[4]GAS'!G20</f>
        <v>0</v>
      </c>
      <c r="H20" s="73">
        <f>+'[1]GAS'!H20+'[2]GAS'!H20+'[3]GAS'!H20+'[4]GAS'!H20</f>
        <v>0</v>
      </c>
      <c r="I20" s="36">
        <f t="shared" si="1"/>
        <v>0</v>
      </c>
      <c r="J20" s="73">
        <f>+'[1]GAS'!J20+'[2]GAS'!J20+'[3]GAS'!J20+'[4]GAS'!J20</f>
        <v>0</v>
      </c>
      <c r="K20" s="36">
        <f t="shared" si="3"/>
        <v>0</v>
      </c>
      <c r="L20" s="34">
        <f t="shared" si="4"/>
        <v>0</v>
      </c>
      <c r="M20" s="37">
        <f t="shared" si="5"/>
        <v>0</v>
      </c>
      <c r="N20" s="32">
        <f t="shared" si="6"/>
        <v>5733600</v>
      </c>
    </row>
    <row r="21" spans="1:14" ht="12.75">
      <c r="A21" s="31" t="s">
        <v>1430</v>
      </c>
      <c r="B21" s="32" t="s">
        <v>1431</v>
      </c>
      <c r="C21" s="73">
        <f>+'[1]GAS'!C21+'[2]GAS'!C21+'[3]GAS'!C21+'[4]GAS'!C21</f>
        <v>150000</v>
      </c>
      <c r="D21" s="73">
        <f>+'[1]GAS'!D21+'[2]GAS'!D21+'[3]GAS'!D21+'[4]GAS'!D21</f>
        <v>191000</v>
      </c>
      <c r="E21" s="35">
        <f t="shared" si="2"/>
        <v>341000</v>
      </c>
      <c r="F21" s="36">
        <f t="shared" si="0"/>
        <v>0.275121249737645</v>
      </c>
      <c r="G21" s="73">
        <f>+'[1]GAS'!G21+'[2]GAS'!G21+'[3]GAS'!G21+'[4]GAS'!G21</f>
        <v>0</v>
      </c>
      <c r="H21" s="73">
        <f>+'[1]GAS'!H21+'[2]GAS'!H21+'[3]GAS'!H21+'[4]GAS'!H21</f>
        <v>0</v>
      </c>
      <c r="I21" s="36">
        <f t="shared" si="1"/>
        <v>0</v>
      </c>
      <c r="J21" s="73">
        <f>+'[1]GAS'!J21+'[2]GAS'!J21+'[3]GAS'!J21+'[4]GAS'!J21</f>
        <v>0</v>
      </c>
      <c r="K21" s="36">
        <f t="shared" si="3"/>
        <v>0</v>
      </c>
      <c r="L21" s="34">
        <f t="shared" si="4"/>
        <v>0</v>
      </c>
      <c r="M21" s="37">
        <f t="shared" si="5"/>
        <v>0</v>
      </c>
      <c r="N21" s="32">
        <f t="shared" si="6"/>
        <v>341000</v>
      </c>
    </row>
    <row r="22" spans="1:14" ht="12.75">
      <c r="A22" s="31" t="s">
        <v>1432</v>
      </c>
      <c r="B22" s="32" t="s">
        <v>1433</v>
      </c>
      <c r="C22" s="73">
        <f>+'[1]GAS'!C22+'[2]GAS'!C22+'[3]GAS'!C22+'[4]GAS'!C22</f>
        <v>5463610.260999999</v>
      </c>
      <c r="D22" s="73">
        <f>+'[1]GAS'!D22+'[2]GAS'!D22+'[3]GAS'!D22+'[4]GAS'!D22</f>
        <v>-275000</v>
      </c>
      <c r="E22" s="35">
        <f t="shared" si="2"/>
        <v>5188610.260999999</v>
      </c>
      <c r="F22" s="36">
        <f t="shared" si="0"/>
        <v>4.186208033454218</v>
      </c>
      <c r="G22" s="73">
        <f>+'[1]GAS'!G22+'[2]GAS'!G22+'[3]GAS'!G22+'[4]GAS'!G22</f>
        <v>177185.826</v>
      </c>
      <c r="H22" s="73">
        <f>+'[1]GAS'!H22+'[2]GAS'!H22+'[3]GAS'!H22+'[4]GAS'!H22</f>
        <v>4970138.340000001</v>
      </c>
      <c r="I22" s="36">
        <f t="shared" si="1"/>
        <v>95.78939426917195</v>
      </c>
      <c r="J22" s="73">
        <f>+'[1]GAS'!J22+'[2]GAS'!J22+'[3]GAS'!J22+'[4]GAS'!J22</f>
        <v>6700</v>
      </c>
      <c r="K22" s="36">
        <f t="shared" si="3"/>
        <v>0.1291289895169099</v>
      </c>
      <c r="L22" s="34">
        <f t="shared" si="4"/>
        <v>4976838.340000001</v>
      </c>
      <c r="M22" s="37">
        <f t="shared" si="5"/>
        <v>95.91852325868886</v>
      </c>
      <c r="N22" s="32">
        <f t="shared" si="6"/>
        <v>211771.92099999823</v>
      </c>
    </row>
    <row r="23" spans="1:14" ht="12.75">
      <c r="A23" s="31" t="s">
        <v>1434</v>
      </c>
      <c r="B23" s="32" t="s">
        <v>1435</v>
      </c>
      <c r="C23" s="73">
        <f>+'[1]GAS'!C23+'[2]GAS'!C23+'[3]GAS'!C23+'[4]GAS'!C23</f>
        <v>1434849.872</v>
      </c>
      <c r="D23" s="73">
        <f>+'[1]GAS'!D23+'[2]GAS'!D23+'[3]GAS'!D23+'[4]GAS'!D23</f>
        <v>-180000</v>
      </c>
      <c r="E23" s="35">
        <f t="shared" si="2"/>
        <v>1254849.872</v>
      </c>
      <c r="F23" s="36">
        <f t="shared" si="0"/>
        <v>1.0124218915476946</v>
      </c>
      <c r="G23" s="73">
        <f>+'[1]GAS'!G23+'[2]GAS'!G23+'[3]GAS'!G23+'[4]GAS'!G23</f>
        <v>66856.941</v>
      </c>
      <c r="H23" s="73">
        <f>+'[1]GAS'!H23+'[2]GAS'!H23+'[3]GAS'!H23+'[4]GAS'!H23</f>
        <v>1187580.224</v>
      </c>
      <c r="I23" s="36">
        <f t="shared" si="1"/>
        <v>94.63922740871108</v>
      </c>
      <c r="J23" s="73">
        <f>+'[1]GAS'!J23+'[2]GAS'!J23+'[3]GAS'!J23+'[4]GAS'!J23</f>
        <v>0</v>
      </c>
      <c r="K23" s="36">
        <f t="shared" si="3"/>
        <v>0</v>
      </c>
      <c r="L23" s="34">
        <f t="shared" si="4"/>
        <v>1187580.224</v>
      </c>
      <c r="M23" s="37">
        <f t="shared" si="5"/>
        <v>94.63922740871108</v>
      </c>
      <c r="N23" s="32">
        <f t="shared" si="6"/>
        <v>67269.64800000004</v>
      </c>
    </row>
    <row r="24" spans="1:14" ht="12.75">
      <c r="A24" s="31" t="s">
        <v>1436</v>
      </c>
      <c r="B24" s="32" t="s">
        <v>1437</v>
      </c>
      <c r="C24" s="73">
        <f>+'[1]GAS'!C24+'[2]GAS'!C24+'[3]GAS'!C24+'[4]GAS'!C24</f>
        <v>5470690.962</v>
      </c>
      <c r="D24" s="73">
        <f>+'[1]GAS'!D24+'[2]GAS'!D24+'[3]GAS'!D24+'[4]GAS'!D24</f>
        <v>195000</v>
      </c>
      <c r="E24" s="35">
        <f t="shared" si="2"/>
        <v>5665690.962</v>
      </c>
      <c r="F24" s="36">
        <f t="shared" si="0"/>
        <v>4.571120170359883</v>
      </c>
      <c r="G24" s="73">
        <f>+'[1]GAS'!G24+'[2]GAS'!G24+'[3]GAS'!G24+'[4]GAS'!G24</f>
        <v>151643.136</v>
      </c>
      <c r="H24" s="73">
        <f>+'[1]GAS'!H24+'[2]GAS'!H24+'[3]GAS'!H24+'[4]GAS'!H24</f>
        <v>5436596.854</v>
      </c>
      <c r="I24" s="36">
        <f t="shared" si="1"/>
        <v>95.95646657157013</v>
      </c>
      <c r="J24" s="73">
        <f>+'[1]GAS'!J24+'[2]GAS'!J24+'[3]GAS'!J24+'[4]GAS'!J24</f>
        <v>3700</v>
      </c>
      <c r="K24" s="36">
        <f t="shared" si="3"/>
        <v>0.06530536213175123</v>
      </c>
      <c r="L24" s="34">
        <f t="shared" si="4"/>
        <v>5440296.854</v>
      </c>
      <c r="M24" s="37">
        <f t="shared" si="5"/>
        <v>96.02177193370188</v>
      </c>
      <c r="N24" s="32">
        <f t="shared" si="6"/>
        <v>225394.108</v>
      </c>
    </row>
    <row r="25" spans="1:14" ht="12.75">
      <c r="A25" s="31" t="s">
        <v>1438</v>
      </c>
      <c r="B25" s="32" t="s">
        <v>1439</v>
      </c>
      <c r="C25" s="73">
        <f>+'[1]GAS'!C25+'[2]GAS'!C25+'[3]GAS'!C25+'[4]GAS'!C25</f>
        <v>4446981.077</v>
      </c>
      <c r="D25" s="73">
        <f>+'[1]GAS'!D25+'[2]GAS'!D25+'[3]GAS'!D25+'[4]GAS'!D25</f>
        <v>370000</v>
      </c>
      <c r="E25" s="35">
        <f t="shared" si="2"/>
        <v>4816981.077</v>
      </c>
      <c r="F25" s="36">
        <f t="shared" si="0"/>
        <v>3.8863749380258863</v>
      </c>
      <c r="G25" s="73">
        <f>+'[1]GAS'!G25+'[2]GAS'!G25+'[3]GAS'!G25+'[4]GAS'!G25</f>
        <v>253527.222</v>
      </c>
      <c r="H25" s="73">
        <f>+'[1]GAS'!H25+'[2]GAS'!H25+'[3]GAS'!H25+'[4]GAS'!H25</f>
        <v>4476475.703</v>
      </c>
      <c r="I25" s="36">
        <f t="shared" si="1"/>
        <v>92.93114569982771</v>
      </c>
      <c r="J25" s="73">
        <f>+'[1]GAS'!J25+'[2]GAS'!J25+'[3]GAS'!J25+'[4]GAS'!J25</f>
        <v>35000</v>
      </c>
      <c r="K25" s="36">
        <f t="shared" si="3"/>
        <v>0.7265961696863855</v>
      </c>
      <c r="L25" s="34">
        <f t="shared" si="4"/>
        <v>4511475.703</v>
      </c>
      <c r="M25" s="37">
        <f t="shared" si="5"/>
        <v>93.6577418695141</v>
      </c>
      <c r="N25" s="32">
        <f t="shared" si="6"/>
        <v>305505.37399999984</v>
      </c>
    </row>
    <row r="26" spans="1:14" ht="12.75">
      <c r="A26" s="31" t="s">
        <v>1440</v>
      </c>
      <c r="B26" s="32" t="s">
        <v>1441</v>
      </c>
      <c r="C26" s="73">
        <f>+'[1]GAS'!C26+'[2]GAS'!C26+'[3]GAS'!C26+'[4]GAS'!C26</f>
        <v>12955601.897</v>
      </c>
      <c r="D26" s="73">
        <f>+'[1]GAS'!D26+'[2]GAS'!D26+'[3]GAS'!D26+'[4]GAS'!D26</f>
        <v>-1179756.781</v>
      </c>
      <c r="E26" s="35">
        <f t="shared" si="2"/>
        <v>11775845.116</v>
      </c>
      <c r="F26" s="36">
        <f t="shared" si="0"/>
        <v>9.500836437040656</v>
      </c>
      <c r="G26" s="73">
        <f>+'[1]GAS'!G26+'[2]GAS'!G26+'[3]GAS'!G26+'[4]GAS'!G26</f>
        <v>864304.199</v>
      </c>
      <c r="H26" s="73">
        <f>+'[1]GAS'!H26+'[2]GAS'!H26+'[3]GAS'!H26+'[4]GAS'!H26</f>
        <v>10795517.474</v>
      </c>
      <c r="I26" s="36">
        <f t="shared" si="1"/>
        <v>91.67509735103414</v>
      </c>
      <c r="J26" s="73">
        <f>+'[1]GAS'!J26+'[2]GAS'!J26+'[3]GAS'!J26+'[4]GAS'!J26</f>
        <v>0</v>
      </c>
      <c r="K26" s="36">
        <f t="shared" si="3"/>
        <v>0</v>
      </c>
      <c r="L26" s="34">
        <f t="shared" si="4"/>
        <v>10795517.474</v>
      </c>
      <c r="M26" s="37">
        <f t="shared" si="5"/>
        <v>91.67509735103414</v>
      </c>
      <c r="N26" s="32">
        <f t="shared" si="6"/>
        <v>980327.6420000009</v>
      </c>
    </row>
    <row r="27" spans="1:14" ht="12.75">
      <c r="A27" s="31" t="s">
        <v>1442</v>
      </c>
      <c r="B27" s="32" t="s">
        <v>1443</v>
      </c>
      <c r="C27" s="73">
        <f>+'[1]GAS'!C27+'[2]GAS'!C27+'[3]GAS'!C27+'[4]GAS'!C27</f>
        <v>1210533.5210000002</v>
      </c>
      <c r="D27" s="73">
        <f>+'[1]GAS'!D27+'[2]GAS'!D27+'[3]GAS'!D27+'[4]GAS'!D27</f>
        <v>-28000</v>
      </c>
      <c r="E27" s="35">
        <f t="shared" si="2"/>
        <v>1182533.5210000002</v>
      </c>
      <c r="F27" s="36">
        <f t="shared" si="0"/>
        <v>0.9540765400415769</v>
      </c>
      <c r="G27" s="73">
        <f>+'[1]GAS'!G27+'[2]GAS'!G27+'[3]GAS'!G27+'[4]GAS'!G27</f>
        <v>33625.931</v>
      </c>
      <c r="H27" s="73">
        <f>+'[1]GAS'!H27+'[2]GAS'!H27+'[3]GAS'!H27+'[4]GAS'!H27</f>
        <v>1025261.427</v>
      </c>
      <c r="I27" s="36">
        <f t="shared" si="1"/>
        <v>86.70041134504126</v>
      </c>
      <c r="J27" s="73">
        <f>+'[1]GAS'!J27+'[2]GAS'!J27+'[3]GAS'!J27+'[4]GAS'!J27</f>
        <v>54999.99999999999</v>
      </c>
      <c r="K27" s="36">
        <f t="shared" si="3"/>
        <v>4.651030945278378</v>
      </c>
      <c r="L27" s="34">
        <f t="shared" si="4"/>
        <v>1080261.427</v>
      </c>
      <c r="M27" s="37">
        <f t="shared" si="5"/>
        <v>91.35144229031962</v>
      </c>
      <c r="N27" s="32">
        <f t="shared" si="6"/>
        <v>102272.09400000027</v>
      </c>
    </row>
    <row r="28" spans="1:14" ht="12.75">
      <c r="A28" s="31" t="s">
        <v>1444</v>
      </c>
      <c r="B28" s="32" t="s">
        <v>1445</v>
      </c>
      <c r="C28" s="73">
        <f>+'[1]GAS'!C28+'[2]GAS'!C28+'[3]GAS'!C28+'[4]GAS'!C28</f>
        <v>55122.145000000004</v>
      </c>
      <c r="D28" s="73">
        <f>+'[1]GAS'!D28+'[2]GAS'!D28+'[3]GAS'!D28+'[4]GAS'!D28</f>
        <v>-4360</v>
      </c>
      <c r="E28" s="35">
        <f t="shared" si="2"/>
        <v>50762.145000000004</v>
      </c>
      <c r="F28" s="36">
        <f t="shared" si="0"/>
        <v>0.04095526326030366</v>
      </c>
      <c r="G28" s="73">
        <f>+'[1]GAS'!G28+'[2]GAS'!G28+'[3]GAS'!G28+'[4]GAS'!G28</f>
        <v>1531.172</v>
      </c>
      <c r="H28" s="73">
        <f>+'[1]GAS'!H28+'[2]GAS'!H28+'[3]GAS'!H28+'[4]GAS'!H28</f>
        <v>37134.229999999996</v>
      </c>
      <c r="I28" s="36">
        <f t="shared" si="1"/>
        <v>73.15339018869275</v>
      </c>
      <c r="J28" s="73">
        <f>+'[1]GAS'!J28+'[2]GAS'!J28+'[3]GAS'!J28+'[4]GAS'!J28</f>
        <v>0</v>
      </c>
      <c r="K28" s="36">
        <f t="shared" si="3"/>
        <v>0</v>
      </c>
      <c r="L28" s="34">
        <f t="shared" si="4"/>
        <v>37134.229999999996</v>
      </c>
      <c r="M28" s="37">
        <f t="shared" si="5"/>
        <v>73.15339018869275</v>
      </c>
      <c r="N28" s="32">
        <f t="shared" si="6"/>
        <v>13627.915000000008</v>
      </c>
    </row>
    <row r="29" spans="1:14" ht="12.75" hidden="1">
      <c r="A29" s="31" t="s">
        <v>1446</v>
      </c>
      <c r="B29" s="32" t="s">
        <v>1447</v>
      </c>
      <c r="C29" s="73">
        <f>+'[1]GAS'!C29+'[2]GAS'!C29+'[3]GAS'!C29+'[4]GAS'!C29</f>
        <v>0</v>
      </c>
      <c r="D29" s="73">
        <f>+'[1]GAS'!D29+'[2]GAS'!D29+'[3]GAS'!D29+'[4]GAS'!D29</f>
        <v>0</v>
      </c>
      <c r="E29" s="35">
        <f t="shared" si="2"/>
        <v>0</v>
      </c>
      <c r="F29" s="36">
        <f t="shared" si="0"/>
        <v>0</v>
      </c>
      <c r="G29" s="73">
        <f>+'[1]GAS'!G29+'[2]GAS'!G29+'[3]GAS'!G29+'[4]GAS'!G29</f>
        <v>0</v>
      </c>
      <c r="H29" s="73">
        <f>+'[1]GAS'!H29+'[2]GAS'!H29+'[3]GAS'!H29+'[4]GAS'!H29</f>
        <v>0</v>
      </c>
      <c r="I29" s="36">
        <f t="shared" si="1"/>
        <v>0</v>
      </c>
      <c r="J29" s="73">
        <f>+'[1]GAS'!J29+'[2]GAS'!J29+'[3]GAS'!J29+'[4]GAS'!J29</f>
        <v>0</v>
      </c>
      <c r="K29" s="36">
        <f t="shared" si="3"/>
        <v>0</v>
      </c>
      <c r="L29" s="34">
        <f t="shared" si="4"/>
        <v>0</v>
      </c>
      <c r="M29" s="37">
        <f t="shared" si="5"/>
        <v>0</v>
      </c>
      <c r="N29" s="32">
        <f t="shared" si="6"/>
        <v>0</v>
      </c>
    </row>
    <row r="30" spans="1:14" ht="12.75">
      <c r="A30" s="31" t="s">
        <v>1448</v>
      </c>
      <c r="B30" s="32" t="s">
        <v>1449</v>
      </c>
      <c r="C30" s="73">
        <f>+'[1]GAS'!C30+'[2]GAS'!C30+'[3]GAS'!C30+'[4]GAS'!C30</f>
        <v>816.78</v>
      </c>
      <c r="D30" s="73">
        <f>+'[1]GAS'!D30+'[2]GAS'!D30+'[3]GAS'!D30+'[4]GAS'!D30</f>
        <v>0</v>
      </c>
      <c r="E30" s="35">
        <f t="shared" si="2"/>
        <v>816.78</v>
      </c>
      <c r="F30" s="36">
        <f t="shared" si="0"/>
        <v>0.0006589839717322982</v>
      </c>
      <c r="G30" s="73">
        <f>+'[1]GAS'!G30+'[2]GAS'!G30+'[3]GAS'!G30+'[4]GAS'!G30</f>
        <v>22.688</v>
      </c>
      <c r="H30" s="73">
        <f>+'[1]GAS'!H30+'[2]GAS'!H30+'[3]GAS'!H30+'[4]GAS'!H30</f>
        <v>70.533</v>
      </c>
      <c r="I30" s="36">
        <f t="shared" si="1"/>
        <v>8.635495482259605</v>
      </c>
      <c r="J30" s="73">
        <f>+'[1]GAS'!J30+'[2]GAS'!J30+'[3]GAS'!J30+'[4]GAS'!J30</f>
        <v>0</v>
      </c>
      <c r="K30" s="36">
        <f t="shared" si="3"/>
        <v>0</v>
      </c>
      <c r="L30" s="34">
        <f t="shared" si="4"/>
        <v>70.533</v>
      </c>
      <c r="M30" s="37">
        <f t="shared" si="5"/>
        <v>8.635495482259605</v>
      </c>
      <c r="N30" s="32">
        <f t="shared" si="6"/>
        <v>746.247</v>
      </c>
    </row>
    <row r="31" spans="1:14" ht="12.75">
      <c r="A31" s="31" t="s">
        <v>1450</v>
      </c>
      <c r="B31" s="32" t="s">
        <v>1451</v>
      </c>
      <c r="C31" s="73">
        <f>+'[1]GAS'!C31+'[2]GAS'!C31+'[3]GAS'!C31+'[4]GAS'!C31</f>
        <v>154440.87</v>
      </c>
      <c r="D31" s="73">
        <f>+'[1]GAS'!D31+'[2]GAS'!D31+'[3]GAS'!D31+'[4]GAS'!D31</f>
        <v>-41000</v>
      </c>
      <c r="E31" s="35">
        <f t="shared" si="2"/>
        <v>113440.87</v>
      </c>
      <c r="F31" s="36">
        <f t="shared" si="0"/>
        <v>0.09152490887309596</v>
      </c>
      <c r="G31" s="73">
        <f>+'[1]GAS'!G31+'[2]GAS'!G31+'[3]GAS'!G31+'[4]GAS'!G31</f>
        <v>101290.024</v>
      </c>
      <c r="H31" s="73">
        <f>+'[1]GAS'!H31+'[2]GAS'!H31+'[3]GAS'!H31+'[4]GAS'!H31</f>
        <v>1457.693</v>
      </c>
      <c r="I31" s="36">
        <f t="shared" si="1"/>
        <v>1.2849804484045302</v>
      </c>
      <c r="J31" s="73">
        <f>+'[1]GAS'!J31+'[2]GAS'!J31+'[3]GAS'!J31+'[4]GAS'!J31</f>
        <v>0</v>
      </c>
      <c r="K31" s="36">
        <f t="shared" si="3"/>
        <v>0</v>
      </c>
      <c r="L31" s="34">
        <f t="shared" si="4"/>
        <v>1457.693</v>
      </c>
      <c r="M31" s="37">
        <f t="shared" si="5"/>
        <v>1.2849804484045302</v>
      </c>
      <c r="N31" s="32">
        <f t="shared" si="6"/>
        <v>111983.177</v>
      </c>
    </row>
    <row r="32" spans="1:14" ht="12.75">
      <c r="A32" s="31" t="s">
        <v>1452</v>
      </c>
      <c r="B32" s="32" t="s">
        <v>1453</v>
      </c>
      <c r="C32" s="73">
        <f>+'[1]GAS'!C32+'[2]GAS'!C32+'[3]GAS'!C32+'[4]GAS'!C32</f>
        <v>471089.67499999993</v>
      </c>
      <c r="D32" s="73">
        <f>+'[1]GAS'!D32+'[2]GAS'!D32+'[3]GAS'!D32+'[4]GAS'!D32</f>
        <v>-55300</v>
      </c>
      <c r="E32" s="35">
        <f t="shared" si="2"/>
        <v>415789.67499999993</v>
      </c>
      <c r="F32" s="36">
        <f t="shared" si="0"/>
        <v>0.33546209681527633</v>
      </c>
      <c r="G32" s="73">
        <f>+'[1]GAS'!G32+'[2]GAS'!G32+'[3]GAS'!G32+'[4]GAS'!G32</f>
        <v>13085.824</v>
      </c>
      <c r="H32" s="73">
        <f>+'[1]GAS'!H32+'[2]GAS'!H32+'[3]GAS'!H32+'[4]GAS'!H32</f>
        <v>378982.09400000004</v>
      </c>
      <c r="I32" s="36">
        <f t="shared" si="1"/>
        <v>91.14754809628212</v>
      </c>
      <c r="J32" s="73">
        <f>+'[1]GAS'!J32+'[2]GAS'!J32+'[3]GAS'!J32+'[4]GAS'!J32</f>
        <v>0</v>
      </c>
      <c r="K32" s="36">
        <f t="shared" si="3"/>
        <v>0</v>
      </c>
      <c r="L32" s="34">
        <f t="shared" si="4"/>
        <v>378982.09400000004</v>
      </c>
      <c r="M32" s="37">
        <f t="shared" si="5"/>
        <v>91.14754809628212</v>
      </c>
      <c r="N32" s="32">
        <f t="shared" si="6"/>
        <v>36807.58099999989</v>
      </c>
    </row>
    <row r="33" spans="1:14" ht="12.75">
      <c r="A33" s="31" t="s">
        <v>1454</v>
      </c>
      <c r="B33" s="32" t="s">
        <v>1455</v>
      </c>
      <c r="C33" s="73">
        <f>+'[1]GAS'!C33+'[2]GAS'!C33+'[3]GAS'!C33+'[4]GAS'!C33</f>
        <v>1774589.7</v>
      </c>
      <c r="D33" s="73">
        <f>+'[1]GAS'!D33+'[2]GAS'!D33+'[3]GAS'!D33+'[4]GAS'!D33</f>
        <v>-384700</v>
      </c>
      <c r="E33" s="35">
        <f t="shared" si="2"/>
        <v>1389889.7</v>
      </c>
      <c r="F33" s="36">
        <f t="shared" si="0"/>
        <v>1.1213729949017024</v>
      </c>
      <c r="G33" s="73">
        <f>+'[1]GAS'!G33+'[2]GAS'!G33+'[3]GAS'!G33+'[4]GAS'!G33</f>
        <v>70294.158</v>
      </c>
      <c r="H33" s="73">
        <f>+'[1]GAS'!H33+'[2]GAS'!H33+'[3]GAS'!H33+'[4]GAS'!H33</f>
        <v>1300203.0189999999</v>
      </c>
      <c r="I33" s="36">
        <f t="shared" si="1"/>
        <v>93.54720874613287</v>
      </c>
      <c r="J33" s="73">
        <f>+'[1]GAS'!J33+'[2]GAS'!J33+'[3]GAS'!J33+'[4]GAS'!J33</f>
        <v>0</v>
      </c>
      <c r="K33" s="36">
        <f t="shared" si="3"/>
        <v>0</v>
      </c>
      <c r="L33" s="34">
        <f t="shared" si="4"/>
        <v>1300203.0189999999</v>
      </c>
      <c r="M33" s="37">
        <f t="shared" si="5"/>
        <v>93.54720874613287</v>
      </c>
      <c r="N33" s="32">
        <f t="shared" si="6"/>
        <v>89686.6810000001</v>
      </c>
    </row>
    <row r="34" spans="1:14" ht="12.75">
      <c r="A34" s="31" t="s">
        <v>1456</v>
      </c>
      <c r="B34" s="32" t="s">
        <v>1457</v>
      </c>
      <c r="C34" s="73">
        <f>+'[1]GAS'!C34+'[2]GAS'!C34+'[3]GAS'!C34+'[4]GAS'!C34</f>
        <v>0</v>
      </c>
      <c r="D34" s="73">
        <f>+'[1]GAS'!D34+'[2]GAS'!D34+'[3]GAS'!D34+'[4]GAS'!D34</f>
        <v>656700</v>
      </c>
      <c r="E34" s="35">
        <f t="shared" si="2"/>
        <v>656700</v>
      </c>
      <c r="F34" s="36">
        <f t="shared" si="0"/>
        <v>0.5298302777205616</v>
      </c>
      <c r="G34" s="73">
        <f>+'[1]GAS'!G34+'[2]GAS'!G34+'[3]GAS'!G34+'[4]GAS'!G34</f>
        <v>0</v>
      </c>
      <c r="H34" s="73">
        <f>+'[1]GAS'!H34+'[2]GAS'!H34+'[3]GAS'!H34+'[4]GAS'!H34</f>
        <v>618653.669</v>
      </c>
      <c r="I34" s="36">
        <f t="shared" si="1"/>
        <v>94.20643657682352</v>
      </c>
      <c r="J34" s="73">
        <f>+'[1]GAS'!J34+'[2]GAS'!J34+'[3]GAS'!J34+'[4]GAS'!J34</f>
        <v>0</v>
      </c>
      <c r="K34" s="36">
        <f t="shared" si="3"/>
        <v>0</v>
      </c>
      <c r="L34" s="34">
        <f t="shared" si="4"/>
        <v>618653.669</v>
      </c>
      <c r="M34" s="37">
        <f t="shared" si="5"/>
        <v>94.20643657682352</v>
      </c>
      <c r="N34" s="32">
        <f t="shared" si="6"/>
        <v>38046.331000000006</v>
      </c>
    </row>
    <row r="35" spans="1:14" ht="12.75" hidden="1">
      <c r="A35" s="31" t="s">
        <v>1458</v>
      </c>
      <c r="B35" s="32" t="s">
        <v>1459</v>
      </c>
      <c r="C35" s="73">
        <f>+'[1]GAS'!C35+'[2]GAS'!C35+'[3]GAS'!C35+'[4]GAS'!C35</f>
        <v>0</v>
      </c>
      <c r="D35" s="73">
        <f>+'[1]GAS'!D35+'[2]GAS'!D35+'[3]GAS'!D35+'[4]GAS'!D35</f>
        <v>0</v>
      </c>
      <c r="E35" s="35">
        <f t="shared" si="2"/>
        <v>0</v>
      </c>
      <c r="F35" s="36">
        <f t="shared" si="0"/>
        <v>0</v>
      </c>
      <c r="G35" s="73">
        <f>+'[1]GAS'!G35+'[2]GAS'!G35+'[3]GAS'!G35+'[4]GAS'!G35</f>
        <v>0</v>
      </c>
      <c r="H35" s="73">
        <f>+'[1]GAS'!H35+'[2]GAS'!H35+'[3]GAS'!H35+'[4]GAS'!H35</f>
        <v>0</v>
      </c>
      <c r="I35" s="36">
        <f t="shared" si="1"/>
        <v>0</v>
      </c>
      <c r="J35" s="73">
        <f>+'[1]GAS'!J35+'[2]GAS'!J35+'[3]GAS'!J35+'[4]GAS'!J35</f>
        <v>0</v>
      </c>
      <c r="K35" s="36">
        <f t="shared" si="3"/>
        <v>0</v>
      </c>
      <c r="L35" s="34">
        <f t="shared" si="4"/>
        <v>0</v>
      </c>
      <c r="M35" s="37">
        <f t="shared" si="5"/>
        <v>0</v>
      </c>
      <c r="N35" s="32">
        <f t="shared" si="6"/>
        <v>0</v>
      </c>
    </row>
    <row r="36" spans="1:14" ht="12.75">
      <c r="A36" s="31" t="s">
        <v>1460</v>
      </c>
      <c r="B36" s="32" t="s">
        <v>1461</v>
      </c>
      <c r="C36" s="73">
        <f>+'[1]GAS'!C36+'[2]GAS'!C36+'[3]GAS'!C36+'[4]GAS'!C36</f>
        <v>22952.261</v>
      </c>
      <c r="D36" s="73">
        <f>+'[1]GAS'!D36+'[2]GAS'!D36+'[3]GAS'!D36+'[4]GAS'!D36</f>
        <v>-4020</v>
      </c>
      <c r="E36" s="35">
        <f t="shared" si="2"/>
        <v>18932.261</v>
      </c>
      <c r="F36" s="36">
        <f t="shared" si="0"/>
        <v>0.015274684183810196</v>
      </c>
      <c r="G36" s="73">
        <f>+'[1]GAS'!G36+'[2]GAS'!G36+'[3]GAS'!G36+'[4]GAS'!G36</f>
        <v>137.563</v>
      </c>
      <c r="H36" s="73">
        <f>+'[1]GAS'!H36+'[2]GAS'!H36+'[3]GAS'!H36+'[4]GAS'!H36</f>
        <v>13767.650000000001</v>
      </c>
      <c r="I36" s="36">
        <f t="shared" si="1"/>
        <v>72.72057996665059</v>
      </c>
      <c r="J36" s="73">
        <f>+'[1]GAS'!J36+'[2]GAS'!J36+'[3]GAS'!J36+'[4]GAS'!J36</f>
        <v>0</v>
      </c>
      <c r="K36" s="36">
        <f t="shared" si="3"/>
        <v>0</v>
      </c>
      <c r="L36" s="34">
        <f t="shared" si="4"/>
        <v>13767.650000000001</v>
      </c>
      <c r="M36" s="37">
        <f t="shared" si="5"/>
        <v>72.72057996665059</v>
      </c>
      <c r="N36" s="32">
        <f t="shared" si="6"/>
        <v>5164.610999999997</v>
      </c>
    </row>
    <row r="37" spans="1:14" ht="12.75">
      <c r="A37" s="31" t="s">
        <v>1462</v>
      </c>
      <c r="B37" s="32" t="s">
        <v>1463</v>
      </c>
      <c r="C37" s="73">
        <f>+'[1]GAS'!C37+'[2]GAS'!C37+'[3]GAS'!C37+'[4]GAS'!C37</f>
        <v>22952.261</v>
      </c>
      <c r="D37" s="73">
        <f>+'[1]GAS'!D37+'[2]GAS'!D37+'[3]GAS'!D37+'[4]GAS'!D37</f>
        <v>-4020</v>
      </c>
      <c r="E37" s="35">
        <f t="shared" si="2"/>
        <v>18932.261</v>
      </c>
      <c r="F37" s="36">
        <f t="shared" si="0"/>
        <v>0.015274684183810196</v>
      </c>
      <c r="G37" s="73">
        <f>+'[1]GAS'!G37+'[2]GAS'!G37+'[3]GAS'!G37+'[4]GAS'!G37</f>
        <v>137.563</v>
      </c>
      <c r="H37" s="73">
        <f>+'[1]GAS'!H37+'[2]GAS'!H37+'[3]GAS'!H37+'[4]GAS'!H37</f>
        <v>13767.650000000001</v>
      </c>
      <c r="I37" s="36">
        <f t="shared" si="1"/>
        <v>72.72057996665059</v>
      </c>
      <c r="J37" s="73">
        <f>+'[1]GAS'!J37+'[2]GAS'!J37+'[3]GAS'!J37+'[4]GAS'!J37</f>
        <v>0</v>
      </c>
      <c r="K37" s="36">
        <f t="shared" si="3"/>
        <v>0</v>
      </c>
      <c r="L37" s="34">
        <f t="shared" si="4"/>
        <v>13767.650000000001</v>
      </c>
      <c r="M37" s="37">
        <f t="shared" si="5"/>
        <v>72.72057996665059</v>
      </c>
      <c r="N37" s="32">
        <f t="shared" si="6"/>
        <v>5164.610999999997</v>
      </c>
    </row>
    <row r="38" spans="1:14" ht="12.75" hidden="1">
      <c r="A38" s="31" t="s">
        <v>1464</v>
      </c>
      <c r="B38" s="32" t="s">
        <v>1465</v>
      </c>
      <c r="C38" s="73">
        <f>+'[1]GAS'!C38+'[2]GAS'!C38+'[3]GAS'!C38+'[4]GAS'!C38</f>
        <v>0</v>
      </c>
      <c r="D38" s="73">
        <f>+'[1]GAS'!D38+'[2]GAS'!D38+'[3]GAS'!D38+'[4]GAS'!D38</f>
        <v>0</v>
      </c>
      <c r="E38" s="35">
        <f t="shared" si="2"/>
        <v>0</v>
      </c>
      <c r="F38" s="36">
        <f t="shared" si="0"/>
        <v>0</v>
      </c>
      <c r="G38" s="73">
        <f>+'[1]GAS'!G38+'[2]GAS'!G38+'[3]GAS'!G38+'[4]GAS'!G38</f>
        <v>0</v>
      </c>
      <c r="H38" s="73">
        <f>+'[1]GAS'!H38+'[2]GAS'!H38+'[3]GAS'!H38+'[4]GAS'!H38</f>
        <v>0</v>
      </c>
      <c r="I38" s="36">
        <f t="shared" si="1"/>
        <v>0</v>
      </c>
      <c r="J38" s="73">
        <f>+'[1]GAS'!J38+'[2]GAS'!J38+'[3]GAS'!J38+'[4]GAS'!J38</f>
        <v>0</v>
      </c>
      <c r="K38" s="36">
        <f t="shared" si="3"/>
        <v>0</v>
      </c>
      <c r="L38" s="34">
        <f t="shared" si="4"/>
        <v>0</v>
      </c>
      <c r="M38" s="37">
        <f t="shared" si="5"/>
        <v>0</v>
      </c>
      <c r="N38" s="32">
        <f t="shared" si="6"/>
        <v>0</v>
      </c>
    </row>
    <row r="39" spans="1:14" ht="12.75">
      <c r="A39" s="31" t="s">
        <v>1466</v>
      </c>
      <c r="B39" s="32" t="s">
        <v>1467</v>
      </c>
      <c r="C39" s="73">
        <f>+'[1]GAS'!C39+'[2]GAS'!C39+'[3]GAS'!C39+'[4]GAS'!C39</f>
        <v>0</v>
      </c>
      <c r="D39" s="73">
        <f>+'[1]GAS'!D39+'[2]GAS'!D39+'[3]GAS'!D39+'[4]GAS'!D39</f>
        <v>17000</v>
      </c>
      <c r="E39" s="35">
        <f t="shared" si="2"/>
        <v>17000</v>
      </c>
      <c r="F39" s="36">
        <f t="shared" si="0"/>
        <v>0.013715722127683181</v>
      </c>
      <c r="G39" s="73">
        <f>+'[1]GAS'!G39+'[2]GAS'!G39+'[3]GAS'!G39+'[4]GAS'!G39</f>
        <v>0</v>
      </c>
      <c r="H39" s="73">
        <f>+'[1]GAS'!H39+'[2]GAS'!H39+'[3]GAS'!H39+'[4]GAS'!H39</f>
        <v>3328.6850000000004</v>
      </c>
      <c r="I39" s="36">
        <f t="shared" si="1"/>
        <v>19.580500000000004</v>
      </c>
      <c r="J39" s="73">
        <f>+'[1]GAS'!J39+'[2]GAS'!J39+'[3]GAS'!J39+'[4]GAS'!J39</f>
        <v>0</v>
      </c>
      <c r="K39" s="36">
        <f t="shared" si="3"/>
        <v>0</v>
      </c>
      <c r="L39" s="34">
        <f t="shared" si="4"/>
        <v>3328.6850000000004</v>
      </c>
      <c r="M39" s="37">
        <f t="shared" si="5"/>
        <v>19.580500000000004</v>
      </c>
      <c r="N39" s="32">
        <f t="shared" si="6"/>
        <v>13671.314999999999</v>
      </c>
    </row>
    <row r="40" spans="1:14" ht="12.75">
      <c r="A40" s="25" t="s">
        <v>1468</v>
      </c>
      <c r="B40" s="26" t="s">
        <v>1469</v>
      </c>
      <c r="C40" s="114">
        <f>+'[1]GAS'!C40+'[2]GAS'!C40+'[3]GAS'!C40+'[4]GAS'!C40</f>
        <v>7680373.743000001</v>
      </c>
      <c r="D40" s="114">
        <f>+'[1]GAS'!D40+'[2]GAS'!D40+'[3]GAS'!D40+'[4]GAS'!D40</f>
        <v>971884.6180000002</v>
      </c>
      <c r="E40" s="28">
        <f t="shared" si="2"/>
        <v>8652258.361000001</v>
      </c>
      <c r="F40" s="29">
        <f t="shared" si="0"/>
        <v>6.98070420331762</v>
      </c>
      <c r="G40" s="114">
        <f>+'[1]GAS'!G40+'[2]GAS'!G40+'[3]GAS'!G40+'[4]GAS'!G40</f>
        <v>833178.98</v>
      </c>
      <c r="H40" s="114">
        <f>+'[1]GAS'!H40+'[2]GAS'!H40+'[3]GAS'!H40+'[4]GAS'!H40</f>
        <v>4526892.153</v>
      </c>
      <c r="I40" s="29">
        <f t="shared" si="1"/>
        <v>52.320353416686416</v>
      </c>
      <c r="J40" s="114">
        <f>+'[1]GAS'!J40+'[2]GAS'!J40+'[3]GAS'!J40+'[4]GAS'!J40</f>
        <v>630622.8460000001</v>
      </c>
      <c r="K40" s="29">
        <f t="shared" si="3"/>
        <v>7.288534619383634</v>
      </c>
      <c r="L40" s="20">
        <f t="shared" si="4"/>
        <v>5157514.999</v>
      </c>
      <c r="M40" s="30">
        <f t="shared" si="5"/>
        <v>59.60888803607004</v>
      </c>
      <c r="N40" s="26">
        <f t="shared" si="6"/>
        <v>3494743.3620000016</v>
      </c>
    </row>
    <row r="41" spans="1:14" ht="12.75">
      <c r="A41" s="31" t="s">
        <v>1470</v>
      </c>
      <c r="B41" s="32" t="s">
        <v>1471</v>
      </c>
      <c r="C41" s="73">
        <f>+'[1]GAS'!C41+'[2]GAS'!C41+'[3]GAS'!C41+'[4]GAS'!C41</f>
        <v>35000</v>
      </c>
      <c r="D41" s="73">
        <f>+'[1]GAS'!D41+'[2]GAS'!D41+'[3]GAS'!D41+'[4]GAS'!D41</f>
        <v>189740</v>
      </c>
      <c r="E41" s="35">
        <f t="shared" si="2"/>
        <v>224740</v>
      </c>
      <c r="F41" s="36">
        <f t="shared" si="0"/>
        <v>0.18132184652797165</v>
      </c>
      <c r="G41" s="73">
        <f>+'[1]GAS'!G41+'[2]GAS'!G41+'[3]GAS'!G41+'[4]GAS'!G41</f>
        <v>144000</v>
      </c>
      <c r="H41" s="73">
        <f>+'[1]GAS'!H41+'[2]GAS'!H41+'[3]GAS'!H41+'[4]GAS'!H41</f>
        <v>28336.42</v>
      </c>
      <c r="I41" s="36">
        <f t="shared" si="1"/>
        <v>12.608534306309513</v>
      </c>
      <c r="J41" s="73">
        <f>+'[1]GAS'!J41+'[2]GAS'!J41+'[3]GAS'!J41+'[4]GAS'!J41</f>
        <v>17708.206</v>
      </c>
      <c r="K41" s="36">
        <f t="shared" si="3"/>
        <v>7.879418884043783</v>
      </c>
      <c r="L41" s="34">
        <f t="shared" si="4"/>
        <v>46044.626</v>
      </c>
      <c r="M41" s="37">
        <f t="shared" si="5"/>
        <v>20.487953190353295</v>
      </c>
      <c r="N41" s="32">
        <f t="shared" si="6"/>
        <v>178695.374</v>
      </c>
    </row>
    <row r="42" spans="1:14" ht="12.75">
      <c r="A42" s="31" t="s">
        <v>1472</v>
      </c>
      <c r="B42" s="32" t="s">
        <v>1473</v>
      </c>
      <c r="C42" s="73">
        <f>+'[1]GAS'!C42+'[2]GAS'!C42+'[3]GAS'!C42+'[4]GAS'!C42</f>
        <v>110000</v>
      </c>
      <c r="D42" s="73">
        <f>+'[1]GAS'!D42+'[2]GAS'!D42+'[3]GAS'!D42+'[4]GAS'!D42</f>
        <v>-40000</v>
      </c>
      <c r="E42" s="35">
        <f t="shared" si="2"/>
        <v>70000</v>
      </c>
      <c r="F42" s="36">
        <f t="shared" si="0"/>
        <v>0.056476502878695455</v>
      </c>
      <c r="G42" s="73">
        <f>+'[1]GAS'!G42+'[2]GAS'!G42+'[3]GAS'!G42+'[4]GAS'!G42</f>
        <v>0</v>
      </c>
      <c r="H42" s="73">
        <f>+'[1]GAS'!H42+'[2]GAS'!H42+'[3]GAS'!H42+'[4]GAS'!H42</f>
        <v>42689.672</v>
      </c>
      <c r="I42" s="36">
        <f t="shared" si="1"/>
        <v>60.98524571428571</v>
      </c>
      <c r="J42" s="73">
        <f>+'[1]GAS'!J42+'[2]GAS'!J42+'[3]GAS'!J42+'[4]GAS'!J42</f>
        <v>14916.851000000002</v>
      </c>
      <c r="K42" s="36">
        <f t="shared" si="3"/>
        <v>21.309787142857147</v>
      </c>
      <c r="L42" s="34">
        <f t="shared" si="4"/>
        <v>57606.523</v>
      </c>
      <c r="M42" s="37">
        <f t="shared" si="5"/>
        <v>82.29503285714286</v>
      </c>
      <c r="N42" s="32">
        <f t="shared" si="6"/>
        <v>12393.476999999999</v>
      </c>
    </row>
    <row r="43" spans="1:14" ht="12.75">
      <c r="A43" s="31" t="s">
        <v>1474</v>
      </c>
      <c r="B43" s="32" t="s">
        <v>1475</v>
      </c>
      <c r="C43" s="73">
        <f>+'[1]GAS'!C43+'[2]GAS'!C43+'[3]GAS'!C43+'[4]GAS'!C43</f>
        <v>851000</v>
      </c>
      <c r="D43" s="73">
        <f>+'[1]GAS'!D43+'[2]GAS'!D43+'[3]GAS'!D43+'[4]GAS'!D43</f>
        <v>17000</v>
      </c>
      <c r="E43" s="35">
        <f t="shared" si="2"/>
        <v>868000</v>
      </c>
      <c r="F43" s="36">
        <f t="shared" si="0"/>
        <v>0.7003086356958237</v>
      </c>
      <c r="G43" s="73">
        <f>+'[1]GAS'!G43+'[2]GAS'!G43+'[3]GAS'!G43+'[4]GAS'!G43</f>
        <v>0</v>
      </c>
      <c r="H43" s="73">
        <f>+'[1]GAS'!H43+'[2]GAS'!H43+'[3]GAS'!H43+'[4]GAS'!H43</f>
        <v>487994.404</v>
      </c>
      <c r="I43" s="36">
        <f t="shared" si="1"/>
        <v>56.220553456221204</v>
      </c>
      <c r="J43" s="73">
        <f>+'[1]GAS'!J43+'[2]GAS'!J43+'[3]GAS'!J43+'[4]GAS'!J43</f>
        <v>93022.22500000003</v>
      </c>
      <c r="K43" s="36">
        <f t="shared" si="3"/>
        <v>10.716846198156686</v>
      </c>
      <c r="L43" s="34">
        <f t="shared" si="4"/>
        <v>581016.629</v>
      </c>
      <c r="M43" s="37">
        <f t="shared" si="5"/>
        <v>66.93739965437787</v>
      </c>
      <c r="N43" s="32">
        <f t="shared" si="6"/>
        <v>286983.37100000004</v>
      </c>
    </row>
    <row r="44" spans="1:14" ht="12.75">
      <c r="A44" s="31" t="s">
        <v>1476</v>
      </c>
      <c r="B44" s="32" t="s">
        <v>1477</v>
      </c>
      <c r="C44" s="73">
        <f>+'[1]GAS'!C44+'[2]GAS'!C44+'[3]GAS'!C44+'[4]GAS'!C44</f>
        <v>50000</v>
      </c>
      <c r="D44" s="73">
        <f>+'[1]GAS'!D44+'[2]GAS'!D44+'[3]GAS'!D44+'[4]GAS'!D44</f>
        <v>8000</v>
      </c>
      <c r="E44" s="35">
        <f t="shared" si="2"/>
        <v>58000</v>
      </c>
      <c r="F44" s="36">
        <f t="shared" si="0"/>
        <v>0.046794816670919094</v>
      </c>
      <c r="G44" s="73">
        <f>+'[1]GAS'!G44+'[2]GAS'!G44+'[3]GAS'!G44+'[4]GAS'!G44</f>
        <v>3897.2</v>
      </c>
      <c r="H44" s="73">
        <f>+'[1]GAS'!H44+'[2]GAS'!H44+'[3]GAS'!H44+'[4]GAS'!H44</f>
        <v>50873.665</v>
      </c>
      <c r="I44" s="36">
        <f t="shared" si="1"/>
        <v>87.71321551724138</v>
      </c>
      <c r="J44" s="73">
        <f>+'[1]GAS'!J44+'[2]GAS'!J44+'[3]GAS'!J44+'[4]GAS'!J44</f>
        <v>1176.448000000004</v>
      </c>
      <c r="K44" s="36">
        <f t="shared" si="3"/>
        <v>2.028358620689662</v>
      </c>
      <c r="L44" s="34">
        <f t="shared" si="4"/>
        <v>52050.113000000005</v>
      </c>
      <c r="M44" s="37">
        <f t="shared" si="5"/>
        <v>89.74157413793105</v>
      </c>
      <c r="N44" s="32">
        <f t="shared" si="6"/>
        <v>5949.886999999995</v>
      </c>
    </row>
    <row r="45" spans="1:14" ht="12.75">
      <c r="A45" s="31" t="s">
        <v>1478</v>
      </c>
      <c r="B45" s="32" t="s">
        <v>1479</v>
      </c>
      <c r="C45" s="73">
        <f>+'[1]GAS'!C45+'[2]GAS'!C45+'[3]GAS'!C45+'[4]GAS'!C45</f>
        <v>264798.766</v>
      </c>
      <c r="D45" s="73">
        <f>+'[1]GAS'!D45+'[2]GAS'!D45+'[3]GAS'!D45+'[4]GAS'!D45</f>
        <v>32950</v>
      </c>
      <c r="E45" s="35">
        <f t="shared" si="2"/>
        <v>297748.766</v>
      </c>
      <c r="F45" s="36">
        <f t="shared" si="0"/>
        <v>0.24022584343038597</v>
      </c>
      <c r="G45" s="73">
        <f>+'[1]GAS'!G45+'[2]GAS'!G45+'[3]GAS'!G45+'[4]GAS'!G45</f>
        <v>0</v>
      </c>
      <c r="H45" s="73">
        <f>+'[1]GAS'!H45+'[2]GAS'!H45+'[3]GAS'!H45+'[4]GAS'!H45</f>
        <v>199401.391</v>
      </c>
      <c r="I45" s="36">
        <f t="shared" si="1"/>
        <v>66.96967838986778</v>
      </c>
      <c r="J45" s="73">
        <f>+'[1]GAS'!J45+'[2]GAS'!J45+'[3]GAS'!J45+'[4]GAS'!J45</f>
        <v>54558.69200000001</v>
      </c>
      <c r="K45" s="36">
        <f t="shared" si="3"/>
        <v>18.32373404361985</v>
      </c>
      <c r="L45" s="34">
        <f t="shared" si="4"/>
        <v>253960.083</v>
      </c>
      <c r="M45" s="37">
        <f t="shared" si="5"/>
        <v>85.29341243348763</v>
      </c>
      <c r="N45" s="32">
        <f t="shared" si="6"/>
        <v>43788.68299999999</v>
      </c>
    </row>
    <row r="46" spans="1:14" ht="12.75">
      <c r="A46" s="31" t="s">
        <v>1480</v>
      </c>
      <c r="B46" s="32" t="s">
        <v>1481</v>
      </c>
      <c r="C46" s="73">
        <f>+'[1]GAS'!C46+'[2]GAS'!C46+'[3]GAS'!C46+'[4]GAS'!C46</f>
        <v>490000</v>
      </c>
      <c r="D46" s="73">
        <f>+'[1]GAS'!D46+'[2]GAS'!D46+'[3]GAS'!D46+'[4]GAS'!D46</f>
        <v>-149000</v>
      </c>
      <c r="E46" s="35">
        <f t="shared" si="2"/>
        <v>341000</v>
      </c>
      <c r="F46" s="36">
        <f t="shared" si="0"/>
        <v>0.275121249737645</v>
      </c>
      <c r="G46" s="73">
        <f>+'[1]GAS'!G46+'[2]GAS'!G46+'[3]GAS'!G46+'[4]GAS'!G46</f>
        <v>70000</v>
      </c>
      <c r="H46" s="73">
        <f>+'[1]GAS'!H46+'[2]GAS'!H46+'[3]GAS'!H46+'[4]GAS'!H46</f>
        <v>145181.396</v>
      </c>
      <c r="I46" s="36">
        <f t="shared" si="1"/>
        <v>42.57518944281525</v>
      </c>
      <c r="J46" s="73">
        <f>+'[1]GAS'!J46+'[2]GAS'!J46+'[3]GAS'!J46+'[4]GAS'!J46</f>
        <v>16943.100000000006</v>
      </c>
      <c r="K46" s="36">
        <f t="shared" si="3"/>
        <v>4.968651026392964</v>
      </c>
      <c r="L46" s="34">
        <f t="shared" si="4"/>
        <v>162124.496</v>
      </c>
      <c r="M46" s="37">
        <f t="shared" si="5"/>
        <v>47.54384046920821</v>
      </c>
      <c r="N46" s="32">
        <f t="shared" si="6"/>
        <v>178875.504</v>
      </c>
    </row>
    <row r="47" spans="1:14" ht="12.75">
      <c r="A47" s="31" t="s">
        <v>1482</v>
      </c>
      <c r="B47" s="32" t="s">
        <v>1483</v>
      </c>
      <c r="C47" s="73">
        <f>+'[1]GAS'!C47+'[2]GAS'!C47+'[3]GAS'!C47+'[4]GAS'!C47</f>
        <v>100000</v>
      </c>
      <c r="D47" s="73">
        <f>+'[1]GAS'!D47+'[2]GAS'!D47+'[3]GAS'!D47+'[4]GAS'!D47</f>
        <v>183500</v>
      </c>
      <c r="E47" s="35">
        <f t="shared" si="2"/>
        <v>283500</v>
      </c>
      <c r="F47" s="36">
        <f t="shared" si="0"/>
        <v>0.2287298366587166</v>
      </c>
      <c r="G47" s="73">
        <f>+'[1]GAS'!G47+'[2]GAS'!G47+'[3]GAS'!G47+'[4]GAS'!G47</f>
        <v>0</v>
      </c>
      <c r="H47" s="73">
        <f>+'[1]GAS'!H47+'[2]GAS'!H47+'[3]GAS'!H47+'[4]GAS'!H47</f>
        <v>164559.682</v>
      </c>
      <c r="I47" s="36">
        <f t="shared" si="1"/>
        <v>58.04574320987654</v>
      </c>
      <c r="J47" s="73">
        <f>+'[1]GAS'!J47+'[2]GAS'!J47+'[3]GAS'!J47+'[4]GAS'!J47</f>
        <v>0</v>
      </c>
      <c r="K47" s="36">
        <f t="shared" si="3"/>
        <v>0</v>
      </c>
      <c r="L47" s="34">
        <f t="shared" si="4"/>
        <v>164559.682</v>
      </c>
      <c r="M47" s="37">
        <f t="shared" si="5"/>
        <v>58.04574320987654</v>
      </c>
      <c r="N47" s="32">
        <f t="shared" si="6"/>
        <v>118940.318</v>
      </c>
    </row>
    <row r="48" spans="1:14" ht="12.75">
      <c r="A48" s="31" t="s">
        <v>1484</v>
      </c>
      <c r="B48" s="32" t="s">
        <v>1485</v>
      </c>
      <c r="C48" s="73">
        <f>+'[1]GAS'!C48+'[2]GAS'!C48+'[3]GAS'!C48+'[4]GAS'!C48</f>
        <v>1469203.025</v>
      </c>
      <c r="D48" s="73">
        <f>+'[1]GAS'!D48+'[2]GAS'!D48+'[3]GAS'!D48+'[4]GAS'!D48</f>
        <v>222482.044</v>
      </c>
      <c r="E48" s="35">
        <f t="shared" si="2"/>
        <v>1691685.069</v>
      </c>
      <c r="F48" s="36">
        <f t="shared" si="0"/>
        <v>1.3648636667032088</v>
      </c>
      <c r="G48" s="73">
        <f>+'[1]GAS'!G48+'[2]GAS'!G48+'[3]GAS'!G48+'[4]GAS'!G48</f>
        <v>100000</v>
      </c>
      <c r="H48" s="73">
        <f>+'[1]GAS'!H48+'[2]GAS'!H48+'[3]GAS'!H48+'[4]GAS'!H48</f>
        <v>913689.434</v>
      </c>
      <c r="I48" s="36">
        <f t="shared" si="1"/>
        <v>54.010610529305325</v>
      </c>
      <c r="J48" s="73">
        <f>+'[1]GAS'!J48+'[2]GAS'!J48+'[3]GAS'!J48+'[4]GAS'!J48</f>
        <v>239470.926</v>
      </c>
      <c r="K48" s="36">
        <f t="shared" si="3"/>
        <v>14.155762818286128</v>
      </c>
      <c r="L48" s="34">
        <f t="shared" si="4"/>
        <v>1153160.36</v>
      </c>
      <c r="M48" s="37">
        <f t="shared" si="5"/>
        <v>68.16637334759146</v>
      </c>
      <c r="N48" s="32">
        <f t="shared" si="6"/>
        <v>538524.7089999998</v>
      </c>
    </row>
    <row r="49" spans="1:14" ht="12.75">
      <c r="A49" s="31" t="s">
        <v>1486</v>
      </c>
      <c r="B49" s="32" t="s">
        <v>1487</v>
      </c>
      <c r="C49" s="73">
        <f>+'[1]GAS'!C49+'[2]GAS'!C49+'[3]GAS'!C49+'[4]GAS'!C49</f>
        <v>1469203.025</v>
      </c>
      <c r="D49" s="73">
        <f>+'[1]GAS'!D49+'[2]GAS'!D49+'[3]GAS'!D49+'[4]GAS'!D49</f>
        <v>222482.044</v>
      </c>
      <c r="E49" s="35">
        <f t="shared" si="2"/>
        <v>1691685.069</v>
      </c>
      <c r="F49" s="36">
        <f t="shared" si="0"/>
        <v>1.3648636667032088</v>
      </c>
      <c r="G49" s="73">
        <f>+'[1]GAS'!G49+'[2]GAS'!G49+'[3]GAS'!G49+'[4]GAS'!G49</f>
        <v>100000</v>
      </c>
      <c r="H49" s="73">
        <f>+'[1]GAS'!H49+'[2]GAS'!H49+'[3]GAS'!H49+'[4]GAS'!H49</f>
        <v>913689.434</v>
      </c>
      <c r="I49" s="36">
        <f t="shared" si="1"/>
        <v>54.010610529305325</v>
      </c>
      <c r="J49" s="73">
        <f>+'[1]GAS'!J49+'[2]GAS'!J49+'[3]GAS'!J49+'[4]GAS'!J49</f>
        <v>239470.926</v>
      </c>
      <c r="K49" s="36">
        <f t="shared" si="3"/>
        <v>14.155762818286128</v>
      </c>
      <c r="L49" s="34">
        <f t="shared" si="4"/>
        <v>1153160.36</v>
      </c>
      <c r="M49" s="37">
        <f t="shared" si="5"/>
        <v>68.16637334759146</v>
      </c>
      <c r="N49" s="32">
        <f t="shared" si="6"/>
        <v>538524.7089999998</v>
      </c>
    </row>
    <row r="50" spans="1:14" ht="12.75" hidden="1">
      <c r="A50" s="31" t="s">
        <v>1488</v>
      </c>
      <c r="B50" s="32" t="s">
        <v>1489</v>
      </c>
      <c r="C50" s="73">
        <f>+'[1]GAS'!C50+'[2]GAS'!C50+'[3]GAS'!C50+'[4]GAS'!C50</f>
        <v>0</v>
      </c>
      <c r="D50" s="73">
        <f>+'[1]GAS'!D50+'[2]GAS'!D50+'[3]GAS'!D50+'[4]GAS'!D50</f>
        <v>0</v>
      </c>
      <c r="E50" s="35">
        <f t="shared" si="2"/>
        <v>0</v>
      </c>
      <c r="F50" s="36">
        <f t="shared" si="0"/>
        <v>0</v>
      </c>
      <c r="G50" s="73">
        <f>+'[1]GAS'!G50+'[2]GAS'!G50+'[3]GAS'!G50+'[4]GAS'!G50</f>
        <v>0</v>
      </c>
      <c r="H50" s="73">
        <f>+'[1]GAS'!H50+'[2]GAS'!H50+'[3]GAS'!H50+'[4]GAS'!H50</f>
        <v>0</v>
      </c>
      <c r="I50" s="36">
        <f t="shared" si="1"/>
        <v>0</v>
      </c>
      <c r="J50" s="73">
        <f>+'[1]GAS'!J50+'[2]GAS'!J50+'[3]GAS'!J50+'[4]GAS'!J50</f>
        <v>0</v>
      </c>
      <c r="K50" s="36">
        <f t="shared" si="3"/>
        <v>0</v>
      </c>
      <c r="L50" s="34">
        <f t="shared" si="4"/>
        <v>0</v>
      </c>
      <c r="M50" s="37">
        <f t="shared" si="5"/>
        <v>0</v>
      </c>
      <c r="N50" s="32">
        <f t="shared" si="6"/>
        <v>0</v>
      </c>
    </row>
    <row r="51" spans="1:14" ht="12.75">
      <c r="A51" s="31" t="s">
        <v>1490</v>
      </c>
      <c r="B51" s="32" t="s">
        <v>1491</v>
      </c>
      <c r="C51" s="73">
        <f>+'[1]GAS'!C51+'[2]GAS'!C51+'[3]GAS'!C51+'[4]GAS'!C51</f>
        <v>306974</v>
      </c>
      <c r="D51" s="73">
        <f>+'[1]GAS'!D51+'[2]GAS'!D51+'[3]GAS'!D51+'[4]GAS'!D51</f>
        <v>-99000</v>
      </c>
      <c r="E51" s="35">
        <f t="shared" si="2"/>
        <v>207974</v>
      </c>
      <c r="F51" s="36">
        <f t="shared" si="0"/>
        <v>0.1677949172813401</v>
      </c>
      <c r="G51" s="73">
        <f>+'[1]GAS'!G51+'[2]GAS'!G51+'[3]GAS'!G51+'[4]GAS'!G51</f>
        <v>47000</v>
      </c>
      <c r="H51" s="73">
        <f>+'[1]GAS'!H51+'[2]GAS'!H51+'[3]GAS'!H51+'[4]GAS'!H51</f>
        <v>119895.36</v>
      </c>
      <c r="I51" s="36">
        <f t="shared" si="1"/>
        <v>57.64920615076885</v>
      </c>
      <c r="J51" s="73">
        <f>+'[1]GAS'!J51+'[2]GAS'!J51+'[3]GAS'!J51+'[4]GAS'!J51</f>
        <v>14896.76000000001</v>
      </c>
      <c r="K51" s="36">
        <f t="shared" si="3"/>
        <v>7.162799196053357</v>
      </c>
      <c r="L51" s="34">
        <f t="shared" si="4"/>
        <v>134792.12</v>
      </c>
      <c r="M51" s="37">
        <f t="shared" si="5"/>
        <v>64.8120053468222</v>
      </c>
      <c r="N51" s="32">
        <f t="shared" si="6"/>
        <v>73181.88</v>
      </c>
    </row>
    <row r="52" spans="1:14" ht="12.75">
      <c r="A52" s="31" t="s">
        <v>1492</v>
      </c>
      <c r="B52" s="32" t="s">
        <v>1493</v>
      </c>
      <c r="C52" s="73">
        <f>+'[1]GAS'!C52+'[2]GAS'!C52+'[3]GAS'!C52+'[4]GAS'!C52</f>
        <v>541685.6159999999</v>
      </c>
      <c r="D52" s="73">
        <f>+'[1]GAS'!D52+'[2]GAS'!D52+'[3]GAS'!D52+'[4]GAS'!D52</f>
        <v>45000</v>
      </c>
      <c r="E52" s="35">
        <f t="shared" si="2"/>
        <v>586685.6159999999</v>
      </c>
      <c r="F52" s="36">
        <f t="shared" si="0"/>
        <v>0.4733421697273316</v>
      </c>
      <c r="G52" s="73">
        <f>+'[1]GAS'!G52+'[2]GAS'!G52+'[3]GAS'!G52+'[4]GAS'!G52</f>
        <v>60000</v>
      </c>
      <c r="H52" s="73">
        <f>+'[1]GAS'!H52+'[2]GAS'!H52+'[3]GAS'!H52+'[4]GAS'!H52</f>
        <v>259931.157</v>
      </c>
      <c r="I52" s="36">
        <f t="shared" si="1"/>
        <v>44.305016163887004</v>
      </c>
      <c r="J52" s="73">
        <f>+'[1]GAS'!J52+'[2]GAS'!J52+'[3]GAS'!J52+'[4]GAS'!J52</f>
        <v>5243.199999999997</v>
      </c>
      <c r="K52" s="36">
        <f t="shared" si="3"/>
        <v>0.89369840626875</v>
      </c>
      <c r="L52" s="34">
        <f t="shared" si="4"/>
        <v>265174.357</v>
      </c>
      <c r="M52" s="37">
        <f t="shared" si="5"/>
        <v>45.19871457015576</v>
      </c>
      <c r="N52" s="32">
        <f t="shared" si="6"/>
        <v>321511.2589999999</v>
      </c>
    </row>
    <row r="53" spans="1:14" ht="12.75">
      <c r="A53" s="31" t="s">
        <v>1494</v>
      </c>
      <c r="B53" s="32" t="s">
        <v>1495</v>
      </c>
      <c r="C53" s="73">
        <f>+'[1]GAS'!C53+'[2]GAS'!C53+'[3]GAS'!C53+'[4]GAS'!C53</f>
        <v>984092</v>
      </c>
      <c r="D53" s="73">
        <f>+'[1]GAS'!D53+'[2]GAS'!D53+'[3]GAS'!D53+'[4]GAS'!D53</f>
        <v>170691.307</v>
      </c>
      <c r="E53" s="35">
        <f t="shared" si="2"/>
        <v>1154783.307</v>
      </c>
      <c r="F53" s="36">
        <f t="shared" si="0"/>
        <v>0.9316874680293565</v>
      </c>
      <c r="G53" s="73">
        <f>+'[1]GAS'!G53+'[2]GAS'!G53+'[3]GAS'!G53+'[4]GAS'!G53</f>
        <v>135000</v>
      </c>
      <c r="H53" s="73">
        <f>+'[1]GAS'!H53+'[2]GAS'!H53+'[3]GAS'!H53+'[4]GAS'!H53</f>
        <v>510788.07</v>
      </c>
      <c r="I53" s="36">
        <f t="shared" si="1"/>
        <v>44.23237389246397</v>
      </c>
      <c r="J53" s="73">
        <f>+'[1]GAS'!J53+'[2]GAS'!J53+'[3]GAS'!J53+'[4]GAS'!J53</f>
        <v>2186.4899999999907</v>
      </c>
      <c r="K53" s="36">
        <f t="shared" si="3"/>
        <v>0.18934201652778054</v>
      </c>
      <c r="L53" s="34">
        <f t="shared" si="4"/>
        <v>512974.56</v>
      </c>
      <c r="M53" s="37">
        <f t="shared" si="5"/>
        <v>44.42171590899174</v>
      </c>
      <c r="N53" s="32">
        <f t="shared" si="6"/>
        <v>641808.747</v>
      </c>
    </row>
    <row r="54" spans="1:14" ht="12.75">
      <c r="A54" s="31" t="s">
        <v>1496</v>
      </c>
      <c r="B54" s="32" t="s">
        <v>1497</v>
      </c>
      <c r="C54" s="73">
        <f>+'[1]GAS'!C54+'[2]GAS'!C54+'[3]GAS'!C54+'[4]GAS'!C54</f>
        <v>822292</v>
      </c>
      <c r="D54" s="73">
        <f>+'[1]GAS'!D54+'[2]GAS'!D54+'[3]GAS'!D54+'[4]GAS'!D54</f>
        <v>195691.307</v>
      </c>
      <c r="E54" s="35">
        <f t="shared" si="2"/>
        <v>1017983.307</v>
      </c>
      <c r="F54" s="36">
        <f t="shared" si="0"/>
        <v>0.8213162452607061</v>
      </c>
      <c r="G54" s="73">
        <f>+'[1]GAS'!G54+'[2]GAS'!G54+'[3]GAS'!G54+'[4]GAS'!G54</f>
        <v>135000</v>
      </c>
      <c r="H54" s="73">
        <f>+'[1]GAS'!H54+'[2]GAS'!H54+'[3]GAS'!H54+'[4]GAS'!H54</f>
        <v>510788.07</v>
      </c>
      <c r="I54" s="36">
        <f t="shared" si="1"/>
        <v>50.176468168745714</v>
      </c>
      <c r="J54" s="73">
        <f>+'[1]GAS'!J54+'[2]GAS'!J54+'[3]GAS'!J54+'[4]GAS'!J54</f>
        <v>2186.4899999999907</v>
      </c>
      <c r="K54" s="36">
        <f t="shared" si="3"/>
        <v>0.2147864296953536</v>
      </c>
      <c r="L54" s="34">
        <f t="shared" si="4"/>
        <v>512974.56</v>
      </c>
      <c r="M54" s="37">
        <f t="shared" si="5"/>
        <v>50.39125459844107</v>
      </c>
      <c r="N54" s="32">
        <f t="shared" si="6"/>
        <v>505008.74700000003</v>
      </c>
    </row>
    <row r="55" spans="1:14" ht="12.75">
      <c r="A55" s="31" t="s">
        <v>1498</v>
      </c>
      <c r="B55" s="32" t="s">
        <v>1499</v>
      </c>
      <c r="C55" s="73">
        <f>+'[1]GAS'!C55+'[2]GAS'!C55+'[3]GAS'!C55+'[4]GAS'!C55</f>
        <v>91800</v>
      </c>
      <c r="D55" s="73">
        <f>+'[1]GAS'!D55+'[2]GAS'!D55+'[3]GAS'!D55+'[4]GAS'!D55</f>
        <v>-25000</v>
      </c>
      <c r="E55" s="35">
        <f t="shared" si="2"/>
        <v>66800</v>
      </c>
      <c r="F55" s="36">
        <f t="shared" si="0"/>
        <v>0.05389471988995509</v>
      </c>
      <c r="G55" s="73">
        <f>+'[1]GAS'!G55+'[2]GAS'!G55+'[3]GAS'!G55+'[4]GAS'!G55</f>
        <v>0</v>
      </c>
      <c r="H55" s="73">
        <f>+'[1]GAS'!H55+'[2]GAS'!H55+'[3]GAS'!H55+'[4]GAS'!H55</f>
        <v>0</v>
      </c>
      <c r="I55" s="36">
        <f t="shared" si="1"/>
        <v>0</v>
      </c>
      <c r="J55" s="73">
        <f>+'[1]GAS'!J55+'[2]GAS'!J55+'[3]GAS'!J55+'[4]GAS'!J55</f>
        <v>0</v>
      </c>
      <c r="K55" s="36">
        <f t="shared" si="3"/>
        <v>0</v>
      </c>
      <c r="L55" s="34">
        <f t="shared" si="4"/>
        <v>0</v>
      </c>
      <c r="M55" s="37">
        <f t="shared" si="5"/>
        <v>0</v>
      </c>
      <c r="N55" s="32">
        <f t="shared" si="6"/>
        <v>66800</v>
      </c>
    </row>
    <row r="56" spans="1:14" ht="12.75">
      <c r="A56" s="31" t="s">
        <v>1500</v>
      </c>
      <c r="B56" s="32" t="s">
        <v>1501</v>
      </c>
      <c r="C56" s="73">
        <f>+'[1]GAS'!C56+'[2]GAS'!C56+'[3]GAS'!C56+'[4]GAS'!C56</f>
        <v>70000</v>
      </c>
      <c r="D56" s="73">
        <f>+'[1]GAS'!D56+'[2]GAS'!D56+'[3]GAS'!D56+'[4]GAS'!D56</f>
        <v>0</v>
      </c>
      <c r="E56" s="35">
        <f t="shared" si="2"/>
        <v>70000</v>
      </c>
      <c r="F56" s="36">
        <f t="shared" si="0"/>
        <v>0.056476502878695455</v>
      </c>
      <c r="G56" s="73">
        <f>+'[1]GAS'!G56+'[2]GAS'!G56+'[3]GAS'!G56+'[4]GAS'!G56</f>
        <v>0</v>
      </c>
      <c r="H56" s="73">
        <f>+'[1]GAS'!H56+'[2]GAS'!H56+'[3]GAS'!H56+'[4]GAS'!H56</f>
        <v>0</v>
      </c>
      <c r="I56" s="36">
        <f t="shared" si="1"/>
        <v>0</v>
      </c>
      <c r="J56" s="73">
        <f>+'[1]GAS'!J56+'[2]GAS'!J56+'[3]GAS'!J56+'[4]GAS'!J56</f>
        <v>0</v>
      </c>
      <c r="K56" s="36">
        <f t="shared" si="3"/>
        <v>0</v>
      </c>
      <c r="L56" s="34">
        <f t="shared" si="4"/>
        <v>0</v>
      </c>
      <c r="M56" s="37">
        <f t="shared" si="5"/>
        <v>0</v>
      </c>
      <c r="N56" s="32">
        <f t="shared" si="6"/>
        <v>70000</v>
      </c>
    </row>
    <row r="57" spans="1:14" ht="12.75" hidden="1">
      <c r="A57" s="31" t="s">
        <v>1502</v>
      </c>
      <c r="B57" s="32" t="s">
        <v>1503</v>
      </c>
      <c r="C57" s="73">
        <f>+'[1]GAS'!C57+'[2]GAS'!C57+'[3]GAS'!C57+'[4]GAS'!C57</f>
        <v>0</v>
      </c>
      <c r="D57" s="73">
        <f>+'[1]GAS'!D57+'[2]GAS'!D57+'[3]GAS'!D57+'[4]GAS'!D57</f>
        <v>0</v>
      </c>
      <c r="E57" s="35">
        <f t="shared" si="2"/>
        <v>0</v>
      </c>
      <c r="F57" s="36">
        <f t="shared" si="0"/>
        <v>0</v>
      </c>
      <c r="G57" s="73">
        <f>+'[1]GAS'!G57+'[2]GAS'!G57+'[3]GAS'!G57+'[4]GAS'!G57</f>
        <v>0</v>
      </c>
      <c r="H57" s="73">
        <f>+'[1]GAS'!H57+'[2]GAS'!H57+'[3]GAS'!H57+'[4]GAS'!H57</f>
        <v>0</v>
      </c>
      <c r="I57" s="36">
        <f t="shared" si="1"/>
        <v>0</v>
      </c>
      <c r="J57" s="73">
        <f>+'[1]GAS'!J57+'[2]GAS'!J57+'[3]GAS'!J57+'[4]GAS'!J57</f>
        <v>0</v>
      </c>
      <c r="K57" s="36">
        <f t="shared" si="3"/>
        <v>0</v>
      </c>
      <c r="L57" s="34">
        <f t="shared" si="4"/>
        <v>0</v>
      </c>
      <c r="M57" s="37">
        <f t="shared" si="5"/>
        <v>0</v>
      </c>
      <c r="N57" s="32">
        <f t="shared" si="6"/>
        <v>0</v>
      </c>
    </row>
    <row r="58" spans="1:14" ht="12.75">
      <c r="A58" s="31" t="s">
        <v>1504</v>
      </c>
      <c r="B58" s="32" t="s">
        <v>1505</v>
      </c>
      <c r="C58" s="73">
        <f>+'[1]GAS'!C58+'[2]GAS'!C58+'[3]GAS'!C58+'[4]GAS'!C58</f>
        <v>1313660.4679999999</v>
      </c>
      <c r="D58" s="73">
        <f>+'[1]GAS'!D58+'[2]GAS'!D58+'[3]GAS'!D58+'[4]GAS'!D58</f>
        <v>267500</v>
      </c>
      <c r="E58" s="35">
        <f t="shared" si="2"/>
        <v>1581160.4679999999</v>
      </c>
      <c r="F58" s="36">
        <f t="shared" si="0"/>
        <v>1.275691624609735</v>
      </c>
      <c r="G58" s="73">
        <f>+'[1]GAS'!G58+'[2]GAS'!G58+'[3]GAS'!G58+'[4]GAS'!G58</f>
        <v>100000</v>
      </c>
      <c r="H58" s="73">
        <f>+'[1]GAS'!H58+'[2]GAS'!H58+'[3]GAS'!H58+'[4]GAS'!H58</f>
        <v>1016358.233</v>
      </c>
      <c r="I58" s="36">
        <f t="shared" si="1"/>
        <v>64.27925903596523</v>
      </c>
      <c r="J58" s="73">
        <f>+'[1]GAS'!J58+'[2]GAS'!J58+'[3]GAS'!J58+'[4]GAS'!J58</f>
        <v>0</v>
      </c>
      <c r="K58" s="36">
        <f t="shared" si="3"/>
        <v>0</v>
      </c>
      <c r="L58" s="34">
        <f t="shared" si="4"/>
        <v>1016358.233</v>
      </c>
      <c r="M58" s="37">
        <f t="shared" si="5"/>
        <v>64.27925903596523</v>
      </c>
      <c r="N58" s="32">
        <f t="shared" si="6"/>
        <v>564802.2349999999</v>
      </c>
    </row>
    <row r="59" spans="1:14" ht="12.75">
      <c r="A59" s="31" t="s">
        <v>1506</v>
      </c>
      <c r="B59" s="32" t="s">
        <v>1507</v>
      </c>
      <c r="C59" s="73">
        <f>+'[1]GAS'!C59+'[2]GAS'!C59+'[3]GAS'!C59+'[4]GAS'!C59</f>
        <v>355000</v>
      </c>
      <c r="D59" s="73">
        <f>+'[1]GAS'!D59+'[2]GAS'!D59+'[3]GAS'!D59+'[4]GAS'!D59</f>
        <v>-12500</v>
      </c>
      <c r="E59" s="35">
        <f t="shared" si="2"/>
        <v>342500</v>
      </c>
      <c r="F59" s="36">
        <f t="shared" si="0"/>
        <v>0.27633146051361707</v>
      </c>
      <c r="G59" s="73">
        <f>+'[1]GAS'!G59+'[2]GAS'!G59+'[3]GAS'!G59+'[4]GAS'!G59</f>
        <v>32281.78</v>
      </c>
      <c r="H59" s="73">
        <f>+'[1]GAS'!H59+'[2]GAS'!H59+'[3]GAS'!H59+'[4]GAS'!H59</f>
        <v>87918.80600000001</v>
      </c>
      <c r="I59" s="36">
        <f t="shared" si="1"/>
        <v>25.669724379562048</v>
      </c>
      <c r="J59" s="73">
        <f>+'[1]GAS'!J59+'[2]GAS'!J59+'[3]GAS'!J59+'[4]GAS'!J59</f>
        <v>111430</v>
      </c>
      <c r="K59" s="36">
        <f t="shared" si="3"/>
        <v>32.534306569343066</v>
      </c>
      <c r="L59" s="34">
        <f t="shared" si="4"/>
        <v>199348.806</v>
      </c>
      <c r="M59" s="37">
        <f t="shared" si="5"/>
        <v>58.204030948905114</v>
      </c>
      <c r="N59" s="32">
        <f t="shared" si="6"/>
        <v>143151.194</v>
      </c>
    </row>
    <row r="60" spans="1:14" ht="12.75">
      <c r="A60" s="31" t="s">
        <v>1508</v>
      </c>
      <c r="B60" s="32" t="s">
        <v>1509</v>
      </c>
      <c r="C60" s="73">
        <f>+'[1]GAS'!C60+'[2]GAS'!C60+'[3]GAS'!C60+'[4]GAS'!C60</f>
        <v>75000</v>
      </c>
      <c r="D60" s="73">
        <f>+'[1]GAS'!D60+'[2]GAS'!D60+'[3]GAS'!D60+'[4]GAS'!D60</f>
        <v>-162793.333</v>
      </c>
      <c r="E60" s="35">
        <f t="shared" si="2"/>
        <v>-87793.33300000001</v>
      </c>
      <c r="F60" s="36">
        <f t="shared" si="0"/>
        <v>-0.07083229177006814</v>
      </c>
      <c r="G60" s="73">
        <f>+'[1]GAS'!G60+'[2]GAS'!G60+'[3]GAS'!G60+'[4]GAS'!G60</f>
        <v>0</v>
      </c>
      <c r="H60" s="73">
        <f>+'[1]GAS'!H60+'[2]GAS'!H60+'[3]GAS'!H60+'[4]GAS'!H60</f>
        <v>37926.975</v>
      </c>
      <c r="I60" s="36">
        <f t="shared" si="1"/>
        <v>-43.20029061887876</v>
      </c>
      <c r="J60" s="73">
        <f>+'[1]GAS'!J60+'[2]GAS'!J60+'[3]GAS'!J60+'[4]GAS'!J60</f>
        <v>159.1999999999989</v>
      </c>
      <c r="K60" s="36">
        <f t="shared" si="3"/>
        <v>-0.18133495398790575</v>
      </c>
      <c r="L60" s="34">
        <f t="shared" si="4"/>
        <v>38086.174999999996</v>
      </c>
      <c r="M60" s="37">
        <f t="shared" si="5"/>
        <v>-43.38162557286667</v>
      </c>
      <c r="N60" s="32">
        <f t="shared" si="6"/>
        <v>-125879.508</v>
      </c>
    </row>
    <row r="61" spans="1:14" ht="12.75">
      <c r="A61" s="31" t="s">
        <v>1510</v>
      </c>
      <c r="B61" s="32" t="s">
        <v>1511</v>
      </c>
      <c r="C61" s="73">
        <f>+'[1]GAS'!C61+'[2]GAS'!C61+'[3]GAS'!C61+'[4]GAS'!C61</f>
        <v>447108.541</v>
      </c>
      <c r="D61" s="73">
        <f>+'[1]GAS'!D61+'[2]GAS'!D61+'[3]GAS'!D61+'[4]GAS'!D61</f>
        <v>315000</v>
      </c>
      <c r="E61" s="35">
        <f t="shared" si="2"/>
        <v>762108.541</v>
      </c>
      <c r="F61" s="36">
        <f t="shared" si="0"/>
        <v>0.6148746458523556</v>
      </c>
      <c r="G61" s="73">
        <f>+'[1]GAS'!G61+'[2]GAS'!G61+'[3]GAS'!G61+'[4]GAS'!G61</f>
        <v>80000</v>
      </c>
      <c r="H61" s="73">
        <f>+'[1]GAS'!H61+'[2]GAS'!H61+'[3]GAS'!H61+'[4]GAS'!H61</f>
        <v>351600.968</v>
      </c>
      <c r="I61" s="36">
        <f t="shared" si="1"/>
        <v>46.13528770306748</v>
      </c>
      <c r="J61" s="73">
        <f>+'[1]GAS'!J61+'[2]GAS'!J61+'[3]GAS'!J61+'[4]GAS'!J61</f>
        <v>56251.219999999994</v>
      </c>
      <c r="K61" s="36">
        <f t="shared" si="3"/>
        <v>7.3809985026791605</v>
      </c>
      <c r="L61" s="34">
        <f t="shared" si="4"/>
        <v>407852.18799999997</v>
      </c>
      <c r="M61" s="37">
        <f t="shared" si="5"/>
        <v>53.516286205746646</v>
      </c>
      <c r="N61" s="32">
        <f t="shared" si="6"/>
        <v>354256.353</v>
      </c>
    </row>
    <row r="62" spans="1:14" ht="12.75">
      <c r="A62" s="31" t="s">
        <v>1512</v>
      </c>
      <c r="B62" s="32" t="s">
        <v>1513</v>
      </c>
      <c r="C62" s="73">
        <f>+'[1]GAS'!C62+'[2]GAS'!C62+'[3]GAS'!C62+'[4]GAS'!C62</f>
        <v>66500</v>
      </c>
      <c r="D62" s="73">
        <f>+'[1]GAS'!D62+'[2]GAS'!D62+'[3]GAS'!D62+'[4]GAS'!D62</f>
        <v>-9000</v>
      </c>
      <c r="E62" s="35">
        <f t="shared" si="2"/>
        <v>57500</v>
      </c>
      <c r="F62" s="36">
        <f t="shared" si="0"/>
        <v>0.04639141307892841</v>
      </c>
      <c r="G62" s="73">
        <f>+'[1]GAS'!G62+'[2]GAS'!G62+'[3]GAS'!G62+'[4]GAS'!G62</f>
        <v>6000</v>
      </c>
      <c r="H62" s="73">
        <f>+'[1]GAS'!H62+'[2]GAS'!H62+'[3]GAS'!H62+'[4]GAS'!H62</f>
        <v>39755.5</v>
      </c>
      <c r="I62" s="36">
        <f t="shared" si="1"/>
        <v>69.14</v>
      </c>
      <c r="J62" s="73">
        <f>+'[1]GAS'!J62+'[2]GAS'!J62+'[3]GAS'!J62+'[4]GAS'!J62</f>
        <v>0</v>
      </c>
      <c r="K62" s="36">
        <f t="shared" si="3"/>
        <v>0</v>
      </c>
      <c r="L62" s="34">
        <f t="shared" si="4"/>
        <v>39755.5</v>
      </c>
      <c r="M62" s="37">
        <f t="shared" si="5"/>
        <v>69.14</v>
      </c>
      <c r="N62" s="32">
        <f t="shared" si="6"/>
        <v>17744.5</v>
      </c>
    </row>
    <row r="63" spans="1:14" ht="12.75" hidden="1">
      <c r="A63" s="31" t="s">
        <v>1514</v>
      </c>
      <c r="B63" s="32" t="s">
        <v>1515</v>
      </c>
      <c r="C63" s="73">
        <f>+'[1]GAS'!C63+'[2]GAS'!C63+'[3]GAS'!C63+'[4]GAS'!C63</f>
        <v>0</v>
      </c>
      <c r="D63" s="73">
        <f>+'[1]GAS'!D63+'[2]GAS'!D63+'[3]GAS'!D63+'[4]GAS'!D63</f>
        <v>0</v>
      </c>
      <c r="E63" s="35">
        <f t="shared" si="2"/>
        <v>0</v>
      </c>
      <c r="F63" s="36">
        <f t="shared" si="0"/>
        <v>0</v>
      </c>
      <c r="G63" s="73">
        <f>+'[1]GAS'!G63+'[2]GAS'!G63+'[3]GAS'!G63+'[4]GAS'!G63</f>
        <v>0</v>
      </c>
      <c r="H63" s="73">
        <f>+'[1]GAS'!H63+'[2]GAS'!H63+'[3]GAS'!H63+'[4]GAS'!H63</f>
        <v>0</v>
      </c>
      <c r="I63" s="36">
        <f t="shared" si="1"/>
        <v>0</v>
      </c>
      <c r="J63" s="73">
        <f>+'[1]GAS'!J63+'[2]GAS'!J63+'[3]GAS'!J63+'[4]GAS'!J63</f>
        <v>0</v>
      </c>
      <c r="K63" s="36">
        <f t="shared" si="3"/>
        <v>0</v>
      </c>
      <c r="L63" s="34">
        <f t="shared" si="4"/>
        <v>0</v>
      </c>
      <c r="M63" s="37">
        <f t="shared" si="5"/>
        <v>0</v>
      </c>
      <c r="N63" s="32">
        <f t="shared" si="6"/>
        <v>0</v>
      </c>
    </row>
    <row r="64" spans="1:14" ht="12.75">
      <c r="A64" s="31" t="s">
        <v>1516</v>
      </c>
      <c r="B64" s="32" t="s">
        <v>1517</v>
      </c>
      <c r="C64" s="73">
        <f>+'[1]GAS'!C64+'[2]GAS'!C64+'[3]GAS'!C64+'[4]GAS'!C64</f>
        <v>59351.327000000005</v>
      </c>
      <c r="D64" s="73">
        <f>+'[1]GAS'!D64+'[2]GAS'!D64+'[3]GAS'!D64+'[4]GAS'!D64</f>
        <v>4000</v>
      </c>
      <c r="E64" s="35">
        <f t="shared" si="2"/>
        <v>63351.327000000005</v>
      </c>
      <c r="F64" s="36">
        <f t="shared" si="0"/>
        <v>0.051112305738352536</v>
      </c>
      <c r="G64" s="73">
        <f>+'[1]GAS'!G64+'[2]GAS'!G64+'[3]GAS'!G64+'[4]GAS'!G64</f>
        <v>25000</v>
      </c>
      <c r="H64" s="73">
        <f>+'[1]GAS'!H64+'[2]GAS'!H64+'[3]GAS'!H64+'[4]GAS'!H64</f>
        <v>17545.882</v>
      </c>
      <c r="I64" s="36">
        <f t="shared" si="1"/>
        <v>27.69615544122698</v>
      </c>
      <c r="J64" s="73">
        <f>+'[1]GAS'!J64+'[2]GAS'!J64+'[3]GAS'!J64+'[4]GAS'!J64</f>
        <v>1509.528</v>
      </c>
      <c r="K64" s="36">
        <f t="shared" si="3"/>
        <v>2.3827882879233138</v>
      </c>
      <c r="L64" s="34">
        <f t="shared" si="4"/>
        <v>19055.41</v>
      </c>
      <c r="M64" s="37">
        <f t="shared" si="5"/>
        <v>30.078943729150296</v>
      </c>
      <c r="N64" s="32">
        <f t="shared" si="6"/>
        <v>44295.917</v>
      </c>
    </row>
    <row r="65" spans="1:14" ht="12.75">
      <c r="A65" s="31" t="s">
        <v>1518</v>
      </c>
      <c r="B65" s="32" t="s">
        <v>1519</v>
      </c>
      <c r="C65" s="73">
        <f>+'[1]GAS'!C65+'[2]GAS'!C65+'[3]GAS'!C65+'[4]GAS'!C65</f>
        <v>11000</v>
      </c>
      <c r="D65" s="73">
        <f>+'[1]GAS'!D65+'[2]GAS'!D65+'[3]GAS'!D65+'[4]GAS'!D65</f>
        <v>0</v>
      </c>
      <c r="E65" s="35">
        <f t="shared" si="2"/>
        <v>11000</v>
      </c>
      <c r="F65" s="36">
        <f t="shared" si="0"/>
        <v>0.008874879023795</v>
      </c>
      <c r="G65" s="73">
        <f>+'[1]GAS'!G65+'[2]GAS'!G65+'[3]GAS'!G65+'[4]GAS'!G65</f>
        <v>0</v>
      </c>
      <c r="H65" s="73">
        <f>+'[1]GAS'!H65+'[2]GAS'!H65+'[3]GAS'!H65+'[4]GAS'!H65</f>
        <v>0</v>
      </c>
      <c r="I65" s="36">
        <f t="shared" si="1"/>
        <v>0</v>
      </c>
      <c r="J65" s="73">
        <f>+'[1]GAS'!J65+'[2]GAS'!J65+'[3]GAS'!J65+'[4]GAS'!J65</f>
        <v>0</v>
      </c>
      <c r="K65" s="36">
        <f t="shared" si="3"/>
        <v>0</v>
      </c>
      <c r="L65" s="34">
        <f t="shared" si="4"/>
        <v>0</v>
      </c>
      <c r="M65" s="37">
        <f t="shared" si="5"/>
        <v>0</v>
      </c>
      <c r="N65" s="32">
        <f t="shared" si="6"/>
        <v>11000</v>
      </c>
    </row>
    <row r="66" spans="1:14" ht="12.75" hidden="1">
      <c r="A66" s="31" t="s">
        <v>1520</v>
      </c>
      <c r="B66" s="32" t="s">
        <v>1521</v>
      </c>
      <c r="C66" s="73">
        <f>+'[1]GAS'!C66+'[2]GAS'!C66+'[3]GAS'!C66+'[4]GAS'!C66</f>
        <v>0</v>
      </c>
      <c r="D66" s="73">
        <f>+'[1]GAS'!D66+'[2]GAS'!D66+'[3]GAS'!D66+'[4]GAS'!D66</f>
        <v>0</v>
      </c>
      <c r="E66" s="35">
        <f t="shared" si="2"/>
        <v>0</v>
      </c>
      <c r="F66" s="36">
        <f t="shared" si="0"/>
        <v>0</v>
      </c>
      <c r="G66" s="73">
        <f>+'[1]GAS'!G66+'[2]GAS'!G66+'[3]GAS'!G66+'[4]GAS'!G66</f>
        <v>0</v>
      </c>
      <c r="H66" s="73">
        <f>+'[1]GAS'!H66+'[2]GAS'!H66+'[3]GAS'!H66+'[4]GAS'!H66</f>
        <v>0</v>
      </c>
      <c r="I66" s="36">
        <f t="shared" si="1"/>
        <v>0</v>
      </c>
      <c r="J66" s="73">
        <f>+'[1]GAS'!J66+'[2]GAS'!J66+'[3]GAS'!J66+'[4]GAS'!J66</f>
        <v>0</v>
      </c>
      <c r="K66" s="36">
        <f t="shared" si="3"/>
        <v>0</v>
      </c>
      <c r="L66" s="34">
        <f t="shared" si="4"/>
        <v>0</v>
      </c>
      <c r="M66" s="37">
        <f t="shared" si="5"/>
        <v>0</v>
      </c>
      <c r="N66" s="32">
        <f t="shared" si="6"/>
        <v>0</v>
      </c>
    </row>
    <row r="67" spans="1:14" ht="12.75" hidden="1">
      <c r="A67" s="31" t="s">
        <v>1522</v>
      </c>
      <c r="B67" s="32" t="s">
        <v>1523</v>
      </c>
      <c r="C67" s="73">
        <f>+'[1]GAS'!C67+'[2]GAS'!C67+'[3]GAS'!C67+'[4]GAS'!C67</f>
        <v>0</v>
      </c>
      <c r="D67" s="73">
        <f>+'[1]GAS'!D67+'[2]GAS'!D67+'[3]GAS'!D67+'[4]GAS'!D67</f>
        <v>0</v>
      </c>
      <c r="E67" s="35">
        <f t="shared" si="2"/>
        <v>0</v>
      </c>
      <c r="F67" s="36">
        <f t="shared" si="0"/>
        <v>0</v>
      </c>
      <c r="G67" s="73">
        <f>+'[1]GAS'!G67+'[2]GAS'!G67+'[3]GAS'!G67+'[4]GAS'!G67</f>
        <v>0</v>
      </c>
      <c r="H67" s="73">
        <f>+'[1]GAS'!H67+'[2]GAS'!H67+'[3]GAS'!H67+'[4]GAS'!H67</f>
        <v>0</v>
      </c>
      <c r="I67" s="36">
        <f t="shared" si="1"/>
        <v>0</v>
      </c>
      <c r="J67" s="73">
        <f>+'[1]GAS'!J67+'[2]GAS'!J67+'[3]GAS'!J67+'[4]GAS'!J67</f>
        <v>0</v>
      </c>
      <c r="K67" s="36">
        <f t="shared" si="3"/>
        <v>0</v>
      </c>
      <c r="L67" s="34">
        <f t="shared" si="4"/>
        <v>0</v>
      </c>
      <c r="M67" s="37">
        <f t="shared" si="5"/>
        <v>0</v>
      </c>
      <c r="N67" s="32">
        <f t="shared" si="6"/>
        <v>0</v>
      </c>
    </row>
    <row r="68" spans="1:14" ht="12.75">
      <c r="A68" s="31" t="s">
        <v>1524</v>
      </c>
      <c r="B68" s="32" t="s">
        <v>1525</v>
      </c>
      <c r="C68" s="73">
        <f>+'[1]GAS'!C68+'[2]GAS'!C68+'[3]GAS'!C68+'[4]GAS'!C68</f>
        <v>11000</v>
      </c>
      <c r="D68" s="73">
        <f>+'[1]GAS'!D68+'[2]GAS'!D68+'[3]GAS'!D68+'[4]GAS'!D68</f>
        <v>0</v>
      </c>
      <c r="E68" s="35">
        <f t="shared" si="2"/>
        <v>11000</v>
      </c>
      <c r="F68" s="36">
        <f t="shared" si="0"/>
        <v>0.008874879023795</v>
      </c>
      <c r="G68" s="73">
        <f>+'[1]GAS'!G68+'[2]GAS'!G68+'[3]GAS'!G68+'[4]GAS'!G68</f>
        <v>0</v>
      </c>
      <c r="H68" s="73">
        <f>+'[1]GAS'!H68+'[2]GAS'!H68+'[3]GAS'!H68+'[4]GAS'!H68</f>
        <v>0</v>
      </c>
      <c r="I68" s="36">
        <f t="shared" si="1"/>
        <v>0</v>
      </c>
      <c r="J68" s="73">
        <f>+'[1]GAS'!J68+'[2]GAS'!J68+'[3]GAS'!J68+'[4]GAS'!J68</f>
        <v>0</v>
      </c>
      <c r="K68" s="36">
        <f t="shared" si="3"/>
        <v>0</v>
      </c>
      <c r="L68" s="34">
        <f t="shared" si="4"/>
        <v>0</v>
      </c>
      <c r="M68" s="37">
        <f t="shared" si="5"/>
        <v>0</v>
      </c>
      <c r="N68" s="32">
        <f t="shared" si="6"/>
        <v>11000</v>
      </c>
    </row>
    <row r="69" spans="1:14" ht="12.75" hidden="1">
      <c r="A69" s="38">
        <v>3110222</v>
      </c>
      <c r="B69" s="39" t="s">
        <v>1526</v>
      </c>
      <c r="C69" s="73">
        <f>+'[1]GAS'!C69+'[2]GAS'!C69+'[3]GAS'!C69+'[4]GAS'!C69</f>
        <v>0</v>
      </c>
      <c r="D69" s="73">
        <f>+'[1]GAS'!D69+'[2]GAS'!D69+'[3]GAS'!D69+'[4]GAS'!D69</f>
        <v>0</v>
      </c>
      <c r="E69" s="35">
        <f t="shared" si="2"/>
        <v>0</v>
      </c>
      <c r="F69" s="36">
        <f t="shared" si="0"/>
        <v>0</v>
      </c>
      <c r="G69" s="73">
        <f>+'[1]GAS'!G69+'[2]GAS'!G69+'[3]GAS'!G69+'[4]GAS'!G69</f>
        <v>0</v>
      </c>
      <c r="H69" s="73">
        <f>+'[1]GAS'!H69+'[2]GAS'!H69+'[3]GAS'!H69+'[4]GAS'!H69</f>
        <v>0</v>
      </c>
      <c r="I69" s="36">
        <f t="shared" si="1"/>
        <v>0</v>
      </c>
      <c r="J69" s="73">
        <f>+'[1]GAS'!J69+'[2]GAS'!J69+'[3]GAS'!J69+'[4]GAS'!J69</f>
        <v>0</v>
      </c>
      <c r="K69" s="36">
        <f t="shared" si="3"/>
        <v>0</v>
      </c>
      <c r="L69" s="34">
        <f t="shared" si="4"/>
        <v>0</v>
      </c>
      <c r="M69" s="37">
        <f t="shared" si="5"/>
        <v>0</v>
      </c>
      <c r="N69" s="32">
        <f t="shared" si="6"/>
        <v>0</v>
      </c>
    </row>
    <row r="70" spans="1:14" ht="12.75">
      <c r="A70" s="38">
        <v>3110224</v>
      </c>
      <c r="B70" s="39" t="s">
        <v>1527</v>
      </c>
      <c r="C70" s="73">
        <f>+'[1]GAS'!C70+'[2]GAS'!C70+'[3]GAS'!C70+'[4]GAS'!C70</f>
        <v>130000</v>
      </c>
      <c r="D70" s="73">
        <f>+'[1]GAS'!D70+'[2]GAS'!D70+'[3]GAS'!D70+'[4]GAS'!D70</f>
        <v>-20000</v>
      </c>
      <c r="E70" s="35">
        <f t="shared" si="2"/>
        <v>110000</v>
      </c>
      <c r="F70" s="36">
        <f t="shared" si="0"/>
        <v>0.08874879023795</v>
      </c>
      <c r="G70" s="73">
        <f>+'[1]GAS'!G70+'[2]GAS'!G70+'[3]GAS'!G70+'[4]GAS'!G70</f>
        <v>30000</v>
      </c>
      <c r="H70" s="73">
        <f>+'[1]GAS'!H70+'[2]GAS'!H70+'[3]GAS'!H70+'[4]GAS'!H70</f>
        <v>34764.439</v>
      </c>
      <c r="I70" s="36">
        <f t="shared" si="1"/>
        <v>31.604035454545453</v>
      </c>
      <c r="J70" s="73">
        <f>+'[1]GAS'!J70+'[2]GAS'!J70+'[3]GAS'!J70+'[4]GAS'!J70</f>
        <v>1150</v>
      </c>
      <c r="K70" s="36">
        <f t="shared" si="3"/>
        <v>1.0454545454545454</v>
      </c>
      <c r="L70" s="34">
        <f t="shared" si="4"/>
        <v>35914.439</v>
      </c>
      <c r="M70" s="37">
        <f t="shared" si="5"/>
        <v>32.64949</v>
      </c>
      <c r="N70" s="32">
        <f t="shared" si="6"/>
        <v>74085.561</v>
      </c>
    </row>
    <row r="71" spans="1:14" ht="12.75" hidden="1">
      <c r="A71" s="38">
        <v>3110226</v>
      </c>
      <c r="B71" s="39" t="s">
        <v>1528</v>
      </c>
      <c r="C71" s="73">
        <f>+'[1]GAS'!C71+'[2]GAS'!C71+'[3]GAS'!C71+'[4]GAS'!C71</f>
        <v>0</v>
      </c>
      <c r="D71" s="73">
        <f>+'[1]GAS'!D71+'[2]GAS'!D71+'[3]GAS'!D71+'[4]GAS'!D71</f>
        <v>0</v>
      </c>
      <c r="E71" s="35">
        <f t="shared" si="2"/>
        <v>0</v>
      </c>
      <c r="F71" s="36">
        <f aca="true" t="shared" si="7" ref="F71:F134">IF(OR(E71=0,E$805=0),0,E71/E$805)*100</f>
        <v>0</v>
      </c>
      <c r="G71" s="73">
        <f>+'[1]GAS'!G71+'[2]GAS'!G71+'[3]GAS'!G71+'[4]GAS'!G71</f>
        <v>0</v>
      </c>
      <c r="H71" s="73">
        <f>+'[1]GAS'!H71+'[2]GAS'!H71+'[3]GAS'!H71+'[4]GAS'!H71</f>
        <v>0</v>
      </c>
      <c r="I71" s="36">
        <f aca="true" t="shared" si="8" ref="I71:I134">IF(OR(H71=0,E71=0),0,H71/E71)*100</f>
        <v>0</v>
      </c>
      <c r="J71" s="73">
        <f>+'[1]GAS'!J71+'[2]GAS'!J71+'[3]GAS'!J71+'[4]GAS'!J71</f>
        <v>0</v>
      </c>
      <c r="K71" s="36">
        <f t="shared" si="3"/>
        <v>0</v>
      </c>
      <c r="L71" s="34">
        <f t="shared" si="4"/>
        <v>0</v>
      </c>
      <c r="M71" s="37">
        <f t="shared" si="5"/>
        <v>0</v>
      </c>
      <c r="N71" s="32">
        <f t="shared" si="6"/>
        <v>0</v>
      </c>
    </row>
    <row r="72" spans="1:14" ht="12.75" hidden="1">
      <c r="A72" s="38">
        <v>3110227</v>
      </c>
      <c r="B72" s="39" t="s">
        <v>1529</v>
      </c>
      <c r="C72" s="73">
        <f>+'[1]GAS'!C72+'[2]GAS'!C72+'[3]GAS'!C72+'[4]GAS'!C72</f>
        <v>0</v>
      </c>
      <c r="D72" s="73">
        <f>+'[1]GAS'!D72+'[2]GAS'!D72+'[3]GAS'!D72+'[4]GAS'!D72</f>
        <v>0</v>
      </c>
      <c r="E72" s="35">
        <f aca="true" t="shared" si="9" ref="E72:E135">SUM(C72:D72)</f>
        <v>0</v>
      </c>
      <c r="F72" s="36">
        <f t="shared" si="7"/>
        <v>0</v>
      </c>
      <c r="G72" s="73">
        <f>+'[1]GAS'!G72+'[2]GAS'!G72+'[3]GAS'!G72+'[4]GAS'!G72</f>
        <v>0</v>
      </c>
      <c r="H72" s="73">
        <f>+'[1]GAS'!H72+'[2]GAS'!H72+'[3]GAS'!H72+'[4]GAS'!H72</f>
        <v>0</v>
      </c>
      <c r="I72" s="36">
        <f t="shared" si="8"/>
        <v>0</v>
      </c>
      <c r="J72" s="73">
        <f>+'[1]GAS'!J72+'[2]GAS'!J72+'[3]GAS'!J72+'[4]GAS'!J72</f>
        <v>0</v>
      </c>
      <c r="K72" s="36">
        <f aca="true" t="shared" si="10" ref="K72:K135">IF(OR(J72=0,E72=0),0,J72/E72)*100</f>
        <v>0</v>
      </c>
      <c r="L72" s="34">
        <f aca="true" t="shared" si="11" ref="L72:L135">SUM(H72+J72)</f>
        <v>0</v>
      </c>
      <c r="M72" s="37">
        <f aca="true" t="shared" si="12" ref="M72:M135">IF(OR(L72=0,E72=0),0,L72/E72)*100</f>
        <v>0</v>
      </c>
      <c r="N72" s="32">
        <f aca="true" t="shared" si="13" ref="N72:N135">SUM(E72-L72)</f>
        <v>0</v>
      </c>
    </row>
    <row r="73" spans="1:14" ht="12.75">
      <c r="A73" s="31" t="s">
        <v>1530</v>
      </c>
      <c r="B73" s="32" t="s">
        <v>1531</v>
      </c>
      <c r="C73" s="73">
        <f>+'[1]GAS'!C73+'[2]GAS'!C73+'[3]GAS'!C73+'[4]GAS'!C73</f>
        <v>20000</v>
      </c>
      <c r="D73" s="73">
        <f>+'[1]GAS'!D73+'[2]GAS'!D73+'[3]GAS'!D73+'[4]GAS'!D73</f>
        <v>8314.6</v>
      </c>
      <c r="E73" s="35">
        <f t="shared" si="9"/>
        <v>28314.6</v>
      </c>
      <c r="F73" s="36">
        <f t="shared" si="7"/>
        <v>0.02284442269155872</v>
      </c>
      <c r="G73" s="73">
        <f>+'[1]GAS'!G73+'[2]GAS'!G73+'[3]GAS'!G73+'[4]GAS'!G73</f>
        <v>0</v>
      </c>
      <c r="H73" s="73">
        <f>+'[1]GAS'!H73+'[2]GAS'!H73+'[3]GAS'!H73+'[4]GAS'!H73</f>
        <v>17680.699</v>
      </c>
      <c r="I73" s="36">
        <f t="shared" si="8"/>
        <v>62.44375339930637</v>
      </c>
      <c r="J73" s="73">
        <f>+'[1]GAS'!J73+'[2]GAS'!J73+'[3]GAS'!J73+'[4]GAS'!J73</f>
        <v>0</v>
      </c>
      <c r="K73" s="36">
        <f t="shared" si="10"/>
        <v>0</v>
      </c>
      <c r="L73" s="34">
        <f t="shared" si="11"/>
        <v>17680.699</v>
      </c>
      <c r="M73" s="37">
        <f t="shared" si="12"/>
        <v>62.44375339930637</v>
      </c>
      <c r="N73" s="32">
        <f t="shared" si="13"/>
        <v>10633.900999999998</v>
      </c>
    </row>
    <row r="74" spans="1:14" ht="12.75">
      <c r="A74" s="25" t="s">
        <v>1532</v>
      </c>
      <c r="B74" s="26" t="s">
        <v>1533</v>
      </c>
      <c r="C74" s="114">
        <f>+'[1]GAS'!C74+'[2]GAS'!C74+'[3]GAS'!C74+'[4]GAS'!C74</f>
        <v>23890153.207999997</v>
      </c>
      <c r="D74" s="114">
        <f>+'[1]GAS'!D74+'[2]GAS'!D74+'[3]GAS'!D74+'[4]GAS'!D74</f>
        <v>-567160</v>
      </c>
      <c r="E74" s="28">
        <f t="shared" si="9"/>
        <v>23322993.207999997</v>
      </c>
      <c r="F74" s="29">
        <f t="shared" si="7"/>
        <v>18.817158472162948</v>
      </c>
      <c r="G74" s="114">
        <f>+'[1]GAS'!G74+'[2]GAS'!G74+'[3]GAS'!G74+'[4]GAS'!G74</f>
        <v>737124.5669999998</v>
      </c>
      <c r="H74" s="114">
        <f>+'[1]GAS'!H74+'[2]GAS'!H74+'[3]GAS'!H74+'[4]GAS'!H74</f>
        <v>20359557.599999998</v>
      </c>
      <c r="I74" s="29">
        <f t="shared" si="8"/>
        <v>87.29393100803411</v>
      </c>
      <c r="J74" s="114">
        <f>+'[1]GAS'!J74+'[2]GAS'!J74+'[3]GAS'!J74+'[4]GAS'!J74</f>
        <v>1776692.402</v>
      </c>
      <c r="K74" s="29">
        <f t="shared" si="10"/>
        <v>7.6177718106549825</v>
      </c>
      <c r="L74" s="20">
        <f t="shared" si="11"/>
        <v>22136250.001999997</v>
      </c>
      <c r="M74" s="30">
        <f t="shared" si="12"/>
        <v>94.91170281868908</v>
      </c>
      <c r="N74" s="26">
        <f t="shared" si="13"/>
        <v>1186743.2060000002</v>
      </c>
    </row>
    <row r="75" spans="1:14" ht="12.75">
      <c r="A75" s="31" t="s">
        <v>1534</v>
      </c>
      <c r="B75" s="32" t="s">
        <v>1535</v>
      </c>
      <c r="C75" s="73">
        <f>+'[1]GAS'!C75+'[2]GAS'!C75+'[3]GAS'!C75+'[4]GAS'!C75</f>
        <v>2804176.9560000002</v>
      </c>
      <c r="D75" s="73">
        <f>+'[1]GAS'!D75+'[2]GAS'!D75+'[3]GAS'!D75+'[4]GAS'!D75</f>
        <v>-19660</v>
      </c>
      <c r="E75" s="35">
        <f t="shared" si="9"/>
        <v>2784516.9560000002</v>
      </c>
      <c r="F75" s="36">
        <f t="shared" si="7"/>
        <v>2.2465682840187187</v>
      </c>
      <c r="G75" s="73">
        <f>+'[1]GAS'!G75+'[2]GAS'!G75+'[3]GAS'!G75+'[4]GAS'!G75</f>
        <v>77741.027</v>
      </c>
      <c r="H75" s="73">
        <f>+'[1]GAS'!H75+'[2]GAS'!H75+'[3]GAS'!H75+'[4]GAS'!H75</f>
        <v>2643543.088</v>
      </c>
      <c r="I75" s="36">
        <f t="shared" si="8"/>
        <v>94.93722357494596</v>
      </c>
      <c r="J75" s="73">
        <f>+'[1]GAS'!J75+'[2]GAS'!J75+'[3]GAS'!J75+'[4]GAS'!J75</f>
        <v>3868</v>
      </c>
      <c r="K75" s="36">
        <f t="shared" si="10"/>
        <v>0.1389109874754162</v>
      </c>
      <c r="L75" s="34">
        <f t="shared" si="11"/>
        <v>2647411.088</v>
      </c>
      <c r="M75" s="37">
        <f t="shared" si="12"/>
        <v>95.07613456242137</v>
      </c>
      <c r="N75" s="32">
        <f t="shared" si="13"/>
        <v>137105.86800000025</v>
      </c>
    </row>
    <row r="76" spans="1:14" ht="12.75">
      <c r="A76" s="31" t="s">
        <v>1536</v>
      </c>
      <c r="B76" s="32" t="s">
        <v>1537</v>
      </c>
      <c r="C76" s="73">
        <f>+'[1]GAS'!C76+'[2]GAS'!C76+'[3]GAS'!C76+'[4]GAS'!C76</f>
        <v>6962900.176</v>
      </c>
      <c r="D76" s="73">
        <f>+'[1]GAS'!D76+'[2]GAS'!D76+'[3]GAS'!D76+'[4]GAS'!D76</f>
        <v>-67570.995</v>
      </c>
      <c r="E76" s="35">
        <f t="shared" si="9"/>
        <v>6895329.181</v>
      </c>
      <c r="F76" s="36">
        <f t="shared" si="7"/>
        <v>5.5632011191471324</v>
      </c>
      <c r="G76" s="73">
        <f>+'[1]GAS'!G76+'[2]GAS'!G76+'[3]GAS'!G76+'[4]GAS'!G76</f>
        <v>268024.896</v>
      </c>
      <c r="H76" s="73">
        <f>+'[1]GAS'!H76+'[2]GAS'!H76+'[3]GAS'!H76+'[4]GAS'!H76</f>
        <v>4749226.734999999</v>
      </c>
      <c r="I76" s="36">
        <f t="shared" si="8"/>
        <v>68.87599721977654</v>
      </c>
      <c r="J76" s="73">
        <f>+'[1]GAS'!J76+'[2]GAS'!J76+'[3]GAS'!J76+'[4]GAS'!J76</f>
        <v>1768956.402</v>
      </c>
      <c r="K76" s="36">
        <f t="shared" si="10"/>
        <v>25.654415555305743</v>
      </c>
      <c r="L76" s="34">
        <f t="shared" si="11"/>
        <v>6518183.136999999</v>
      </c>
      <c r="M76" s="37">
        <f t="shared" si="12"/>
        <v>94.53041277508227</v>
      </c>
      <c r="N76" s="32">
        <f t="shared" si="13"/>
        <v>377146.0440000007</v>
      </c>
    </row>
    <row r="77" spans="1:14" ht="12.75">
      <c r="A77" s="31" t="s">
        <v>1538</v>
      </c>
      <c r="B77" s="32" t="s">
        <v>1539</v>
      </c>
      <c r="C77" s="73">
        <f>+'[1]GAS'!C77+'[2]GAS'!C77+'[3]GAS'!C77+'[4]GAS'!C77</f>
        <v>3251874.871</v>
      </c>
      <c r="D77" s="73">
        <f>+'[1]GAS'!D77+'[2]GAS'!D77+'[3]GAS'!D77+'[4]GAS'!D77</f>
        <v>-68657.838</v>
      </c>
      <c r="E77" s="35">
        <f t="shared" si="9"/>
        <v>3183217.033</v>
      </c>
      <c r="F77" s="36">
        <f t="shared" si="7"/>
        <v>2.5682423703962414</v>
      </c>
      <c r="G77" s="73">
        <f>+'[1]GAS'!G77+'[2]GAS'!G77+'[3]GAS'!G77+'[4]GAS'!G77</f>
        <v>90329.857</v>
      </c>
      <c r="H77" s="73">
        <f>+'[1]GAS'!H77+'[2]GAS'!H77+'[3]GAS'!H77+'[4]GAS'!H77</f>
        <v>3090437.567</v>
      </c>
      <c r="I77" s="36">
        <f t="shared" si="8"/>
        <v>97.08535531702151</v>
      </c>
      <c r="J77" s="73">
        <f>+'[1]GAS'!J77+'[2]GAS'!J77+'[3]GAS'!J77+'[4]GAS'!J77</f>
        <v>0</v>
      </c>
      <c r="K77" s="36">
        <f t="shared" si="10"/>
        <v>0</v>
      </c>
      <c r="L77" s="34">
        <f t="shared" si="11"/>
        <v>3090437.567</v>
      </c>
      <c r="M77" s="37">
        <f t="shared" si="12"/>
        <v>97.08535531702151</v>
      </c>
      <c r="N77" s="32">
        <f t="shared" si="13"/>
        <v>92779.46600000001</v>
      </c>
    </row>
    <row r="78" spans="1:14" ht="12.75">
      <c r="A78" s="31" t="s">
        <v>1540</v>
      </c>
      <c r="B78" s="32" t="s">
        <v>1541</v>
      </c>
      <c r="C78" s="73">
        <f>+'[1]GAS'!C78+'[2]GAS'!C78+'[3]GAS'!C78+'[4]GAS'!C78</f>
        <v>3493813.0489999996</v>
      </c>
      <c r="D78" s="73">
        <f>+'[1]GAS'!D78+'[2]GAS'!D78+'[3]GAS'!D78+'[4]GAS'!D78</f>
        <v>141200</v>
      </c>
      <c r="E78" s="35">
        <f t="shared" si="9"/>
        <v>3635013.0489999996</v>
      </c>
      <c r="F78" s="36">
        <f t="shared" si="7"/>
        <v>2.9327546417992005</v>
      </c>
      <c r="G78" s="73">
        <f>+'[1]GAS'!G78+'[2]GAS'!G78+'[3]GAS'!G78+'[4]GAS'!G78</f>
        <v>171661.365</v>
      </c>
      <c r="H78" s="73">
        <f>+'[1]GAS'!H78+'[2]GAS'!H78+'[3]GAS'!H78+'[4]GAS'!H78</f>
        <v>1596965.701</v>
      </c>
      <c r="I78" s="36">
        <f t="shared" si="8"/>
        <v>43.9328739532126</v>
      </c>
      <c r="J78" s="73">
        <f>+'[1]GAS'!J78+'[2]GAS'!J78+'[3]GAS'!J78+'[4]GAS'!J78</f>
        <v>1768956.402</v>
      </c>
      <c r="K78" s="36">
        <f t="shared" si="10"/>
        <v>48.66437556494175</v>
      </c>
      <c r="L78" s="34">
        <f t="shared" si="11"/>
        <v>3365922.103</v>
      </c>
      <c r="M78" s="37">
        <f t="shared" si="12"/>
        <v>92.59724951815436</v>
      </c>
      <c r="N78" s="32">
        <f t="shared" si="13"/>
        <v>269090.94599999953</v>
      </c>
    </row>
    <row r="79" spans="1:14" ht="12.75" hidden="1">
      <c r="A79" s="31" t="s">
        <v>1542</v>
      </c>
      <c r="B79" s="32" t="s">
        <v>1543</v>
      </c>
      <c r="C79" s="73">
        <f>+'[1]GAS'!C79+'[2]GAS'!C79+'[3]GAS'!C79+'[4]GAS'!C79</f>
        <v>0</v>
      </c>
      <c r="D79" s="73">
        <f>+'[1]GAS'!D79+'[2]GAS'!D79+'[3]GAS'!D79+'[4]GAS'!D79</f>
        <v>0</v>
      </c>
      <c r="E79" s="35">
        <f t="shared" si="9"/>
        <v>0</v>
      </c>
      <c r="F79" s="36">
        <f t="shared" si="7"/>
        <v>0</v>
      </c>
      <c r="G79" s="73">
        <f>+'[1]GAS'!G79+'[2]GAS'!G79+'[3]GAS'!G79+'[4]GAS'!G79</f>
        <v>0</v>
      </c>
      <c r="H79" s="73">
        <f>+'[1]GAS'!H79+'[2]GAS'!H79+'[3]GAS'!H79+'[4]GAS'!H79</f>
        <v>0</v>
      </c>
      <c r="I79" s="36">
        <f t="shared" si="8"/>
        <v>0</v>
      </c>
      <c r="J79" s="73">
        <f>+'[1]GAS'!J79+'[2]GAS'!J79+'[3]GAS'!J79+'[4]GAS'!J79</f>
        <v>0</v>
      </c>
      <c r="K79" s="36">
        <f t="shared" si="10"/>
        <v>0</v>
      </c>
      <c r="L79" s="34">
        <f t="shared" si="11"/>
        <v>0</v>
      </c>
      <c r="M79" s="37">
        <f t="shared" si="12"/>
        <v>0</v>
      </c>
      <c r="N79" s="32">
        <f t="shared" si="13"/>
        <v>0</v>
      </c>
    </row>
    <row r="80" spans="1:14" ht="12.75">
      <c r="A80" s="31" t="s">
        <v>1544</v>
      </c>
      <c r="B80" s="32" t="s">
        <v>1545</v>
      </c>
      <c r="C80" s="73">
        <f>+'[1]GAS'!C80+'[2]GAS'!C80+'[3]GAS'!C80+'[4]GAS'!C80</f>
        <v>217212.256</v>
      </c>
      <c r="D80" s="73">
        <f>+'[1]GAS'!D80+'[2]GAS'!D80+'[3]GAS'!D80+'[4]GAS'!D80</f>
        <v>-140113.157</v>
      </c>
      <c r="E80" s="35">
        <f t="shared" si="9"/>
        <v>77099.09899999999</v>
      </c>
      <c r="F80" s="36">
        <f t="shared" si="7"/>
        <v>0.062204106951690354</v>
      </c>
      <c r="G80" s="73">
        <f>+'[1]GAS'!G80+'[2]GAS'!G80+'[3]GAS'!G80+'[4]GAS'!G80</f>
        <v>6033.674</v>
      </c>
      <c r="H80" s="73">
        <f>+'[1]GAS'!H80+'[2]GAS'!H80+'[3]GAS'!H80+'[4]GAS'!H80</f>
        <v>61823.467</v>
      </c>
      <c r="I80" s="36">
        <f t="shared" si="8"/>
        <v>80.18701619327615</v>
      </c>
      <c r="J80" s="73">
        <f>+'[1]GAS'!J80+'[2]GAS'!J80+'[3]GAS'!J80+'[4]GAS'!J80</f>
        <v>0</v>
      </c>
      <c r="K80" s="36">
        <f t="shared" si="10"/>
        <v>0</v>
      </c>
      <c r="L80" s="34">
        <f t="shared" si="11"/>
        <v>61823.467</v>
      </c>
      <c r="M80" s="37">
        <f t="shared" si="12"/>
        <v>80.18701619327615</v>
      </c>
      <c r="N80" s="32">
        <f t="shared" si="13"/>
        <v>15275.63199999999</v>
      </c>
    </row>
    <row r="81" spans="1:14" ht="12.75">
      <c r="A81" s="31" t="s">
        <v>1546</v>
      </c>
      <c r="B81" s="32" t="s">
        <v>1547</v>
      </c>
      <c r="C81" s="73">
        <f>+'[1]GAS'!C81+'[2]GAS'!C81+'[3]GAS'!C81+'[4]GAS'!C81</f>
        <v>349834.726</v>
      </c>
      <c r="D81" s="73">
        <f>+'[1]GAS'!D81+'[2]GAS'!D81+'[3]GAS'!D81+'[4]GAS'!D81</f>
        <v>6800</v>
      </c>
      <c r="E81" s="35">
        <f t="shared" si="9"/>
        <v>356634.726</v>
      </c>
      <c r="F81" s="36">
        <f t="shared" si="7"/>
        <v>0.28773545899402525</v>
      </c>
      <c r="G81" s="73">
        <f>+'[1]GAS'!G81+'[2]GAS'!G81+'[3]GAS'!G81+'[4]GAS'!G81</f>
        <v>9717.632</v>
      </c>
      <c r="H81" s="73">
        <f>+'[1]GAS'!H81+'[2]GAS'!H81+'[3]GAS'!H81+'[4]GAS'!H81</f>
        <v>330444.273</v>
      </c>
      <c r="I81" s="36">
        <f t="shared" si="8"/>
        <v>92.65622467734676</v>
      </c>
      <c r="J81" s="73">
        <f>+'[1]GAS'!J81+'[2]GAS'!J81+'[3]GAS'!J81+'[4]GAS'!J81</f>
        <v>483.5</v>
      </c>
      <c r="K81" s="36">
        <f t="shared" si="10"/>
        <v>0.13557288865919354</v>
      </c>
      <c r="L81" s="34">
        <f t="shared" si="11"/>
        <v>330927.773</v>
      </c>
      <c r="M81" s="37">
        <f t="shared" si="12"/>
        <v>92.79179756600594</v>
      </c>
      <c r="N81" s="32">
        <f t="shared" si="13"/>
        <v>25706.953000000038</v>
      </c>
    </row>
    <row r="82" spans="1:14" ht="12.75">
      <c r="A82" s="31" t="s">
        <v>1548</v>
      </c>
      <c r="B82" s="32" t="s">
        <v>1549</v>
      </c>
      <c r="C82" s="73">
        <f>+'[1]GAS'!C82+'[2]GAS'!C82+'[3]GAS'!C82+'[4]GAS'!C82</f>
        <v>11039178.172</v>
      </c>
      <c r="D82" s="73">
        <f>+'[1]GAS'!D82+'[2]GAS'!D82+'[3]GAS'!D82+'[4]GAS'!D82</f>
        <v>-525679.005</v>
      </c>
      <c r="E82" s="35">
        <f t="shared" si="9"/>
        <v>10513499.167</v>
      </c>
      <c r="F82" s="36">
        <f t="shared" si="7"/>
        <v>8.482366656717682</v>
      </c>
      <c r="G82" s="73">
        <f>+'[1]GAS'!G82+'[2]GAS'!G82+'[3]GAS'!G82+'[4]GAS'!G82</f>
        <v>306047.24399999995</v>
      </c>
      <c r="H82" s="73">
        <f>+'[1]GAS'!H82+'[2]GAS'!H82+'[3]GAS'!H82+'[4]GAS'!H82</f>
        <v>10045949.042</v>
      </c>
      <c r="I82" s="36">
        <f t="shared" si="8"/>
        <v>95.55285906648895</v>
      </c>
      <c r="J82" s="73">
        <f>+'[1]GAS'!J82+'[2]GAS'!J82+'[3]GAS'!J82+'[4]GAS'!J82</f>
        <v>0</v>
      </c>
      <c r="K82" s="36">
        <f t="shared" si="10"/>
        <v>0</v>
      </c>
      <c r="L82" s="34">
        <f t="shared" si="11"/>
        <v>10045949.042</v>
      </c>
      <c r="M82" s="37">
        <f t="shared" si="12"/>
        <v>95.55285906648895</v>
      </c>
      <c r="N82" s="32">
        <f t="shared" si="13"/>
        <v>467550.125</v>
      </c>
    </row>
    <row r="83" spans="1:14" ht="12.75">
      <c r="A83" s="31" t="s">
        <v>1550</v>
      </c>
      <c r="B83" s="32" t="s">
        <v>1551</v>
      </c>
      <c r="C83" s="73">
        <f>+'[1]GAS'!C83+'[2]GAS'!C83+'[3]GAS'!C83+'[4]GAS'!C83</f>
        <v>5731224.051999999</v>
      </c>
      <c r="D83" s="73">
        <f>+'[1]GAS'!D83+'[2]GAS'!D83+'[3]GAS'!D83+'[4]GAS'!D83</f>
        <v>-98549.005</v>
      </c>
      <c r="E83" s="35">
        <f t="shared" si="9"/>
        <v>5632675.046999999</v>
      </c>
      <c r="F83" s="36">
        <f t="shared" si="7"/>
        <v>4.5444826929521644</v>
      </c>
      <c r="G83" s="73">
        <f>+'[1]GAS'!G83+'[2]GAS'!G83+'[3]GAS'!G83+'[4]GAS'!G83</f>
        <v>158936.209</v>
      </c>
      <c r="H83" s="73">
        <f>+'[1]GAS'!H83+'[2]GAS'!H83+'[3]GAS'!H83+'[4]GAS'!H83</f>
        <v>5416138.716</v>
      </c>
      <c r="I83" s="36">
        <f t="shared" si="8"/>
        <v>96.15571057813236</v>
      </c>
      <c r="J83" s="73">
        <f>+'[1]GAS'!J83+'[2]GAS'!J83+'[3]GAS'!J83+'[4]GAS'!J83</f>
        <v>0</v>
      </c>
      <c r="K83" s="36">
        <f t="shared" si="10"/>
        <v>0</v>
      </c>
      <c r="L83" s="34">
        <f t="shared" si="11"/>
        <v>5416138.716</v>
      </c>
      <c r="M83" s="37">
        <f t="shared" si="12"/>
        <v>96.15571057813236</v>
      </c>
      <c r="N83" s="32">
        <f t="shared" si="13"/>
        <v>216536.3309999993</v>
      </c>
    </row>
    <row r="84" spans="1:14" ht="12.75">
      <c r="A84" s="31" t="s">
        <v>1552</v>
      </c>
      <c r="B84" s="32" t="s">
        <v>1553</v>
      </c>
      <c r="C84" s="73">
        <f>+'[1]GAS'!C84+'[2]GAS'!C84+'[3]GAS'!C84+'[4]GAS'!C84</f>
        <v>4639824.366</v>
      </c>
      <c r="D84" s="73">
        <f>+'[1]GAS'!D84+'[2]GAS'!D84+'[3]GAS'!D84+'[4]GAS'!D84</f>
        <v>-299000</v>
      </c>
      <c r="E84" s="35">
        <f t="shared" si="9"/>
        <v>4340824.366</v>
      </c>
      <c r="F84" s="36">
        <f t="shared" si="7"/>
        <v>3.5022082828901486</v>
      </c>
      <c r="G84" s="73">
        <f>+'[1]GAS'!G84+'[2]GAS'!G84+'[3]GAS'!G84+'[4]GAS'!G84</f>
        <v>128585.424</v>
      </c>
      <c r="H84" s="73">
        <f>+'[1]GAS'!H84+'[2]GAS'!H84+'[3]GAS'!H84+'[4]GAS'!H84</f>
        <v>4128731.0600000005</v>
      </c>
      <c r="I84" s="36">
        <f t="shared" si="8"/>
        <v>95.1139855447448</v>
      </c>
      <c r="J84" s="73">
        <f>+'[1]GAS'!J84+'[2]GAS'!J84+'[3]GAS'!J84+'[4]GAS'!J84</f>
        <v>0</v>
      </c>
      <c r="K84" s="36">
        <f t="shared" si="10"/>
        <v>0</v>
      </c>
      <c r="L84" s="34">
        <f t="shared" si="11"/>
        <v>4128731.0600000005</v>
      </c>
      <c r="M84" s="37">
        <f t="shared" si="12"/>
        <v>95.1139855447448</v>
      </c>
      <c r="N84" s="32">
        <f t="shared" si="13"/>
        <v>212093.30599999987</v>
      </c>
    </row>
    <row r="85" spans="1:14" ht="12.75">
      <c r="A85" s="31" t="s">
        <v>1554</v>
      </c>
      <c r="B85" s="32" t="s">
        <v>1555</v>
      </c>
      <c r="C85" s="73">
        <f>+'[1]GAS'!C85+'[2]GAS'!C85+'[3]GAS'!C85+'[4]GAS'!C85</f>
        <v>668129.754</v>
      </c>
      <c r="D85" s="73">
        <f>+'[1]GAS'!D85+'[2]GAS'!D85+'[3]GAS'!D85+'[4]GAS'!D85</f>
        <v>-128130</v>
      </c>
      <c r="E85" s="35">
        <f t="shared" si="9"/>
        <v>539999.754</v>
      </c>
      <c r="F85" s="36">
        <f t="shared" si="7"/>
        <v>0.43567568087536906</v>
      </c>
      <c r="G85" s="73">
        <f>+'[1]GAS'!G85+'[2]GAS'!G85+'[3]GAS'!G85+'[4]GAS'!G85</f>
        <v>18525.611</v>
      </c>
      <c r="H85" s="73">
        <f>+'[1]GAS'!H85+'[2]GAS'!H85+'[3]GAS'!H85+'[4]GAS'!H85</f>
        <v>501079.266</v>
      </c>
      <c r="I85" s="36">
        <f t="shared" si="8"/>
        <v>92.79249893880508</v>
      </c>
      <c r="J85" s="73">
        <f>+'[1]GAS'!J85+'[2]GAS'!J85+'[3]GAS'!J85+'[4]GAS'!J85</f>
        <v>0</v>
      </c>
      <c r="K85" s="36">
        <f t="shared" si="10"/>
        <v>0</v>
      </c>
      <c r="L85" s="34">
        <f t="shared" si="11"/>
        <v>501079.266</v>
      </c>
      <c r="M85" s="37">
        <f t="shared" si="12"/>
        <v>92.79249893880508</v>
      </c>
      <c r="N85" s="32">
        <f t="shared" si="13"/>
        <v>38920.487999999954</v>
      </c>
    </row>
    <row r="86" spans="1:14" ht="12.75">
      <c r="A86" s="31" t="s">
        <v>1556</v>
      </c>
      <c r="B86" s="32" t="s">
        <v>1557</v>
      </c>
      <c r="C86" s="73">
        <f>+'[1]GAS'!C86+'[2]GAS'!C86+'[3]GAS'!C86+'[4]GAS'!C86</f>
        <v>2106657.779</v>
      </c>
      <c r="D86" s="73">
        <f>+'[1]GAS'!D86+'[2]GAS'!D86+'[3]GAS'!D86+'[4]GAS'!D86</f>
        <v>20150</v>
      </c>
      <c r="E86" s="35">
        <f t="shared" si="9"/>
        <v>2126807.779</v>
      </c>
      <c r="F86" s="36">
        <f t="shared" si="7"/>
        <v>1.7159237950446486</v>
      </c>
      <c r="G86" s="73">
        <f>+'[1]GAS'!G86+'[2]GAS'!G86+'[3]GAS'!G86+'[4]GAS'!G86</f>
        <v>58305.771</v>
      </c>
      <c r="H86" s="73">
        <f>+'[1]GAS'!H86+'[2]GAS'!H86+'[3]GAS'!H86+'[4]GAS'!H86</f>
        <v>1995131.4959999998</v>
      </c>
      <c r="I86" s="36">
        <f t="shared" si="8"/>
        <v>93.80873606443583</v>
      </c>
      <c r="J86" s="73">
        <f>+'[1]GAS'!J86+'[2]GAS'!J86+'[3]GAS'!J86+'[4]GAS'!J86</f>
        <v>2901</v>
      </c>
      <c r="K86" s="36">
        <f t="shared" si="10"/>
        <v>0.13640160754743977</v>
      </c>
      <c r="L86" s="34">
        <f t="shared" si="11"/>
        <v>1998032.4959999998</v>
      </c>
      <c r="M86" s="37">
        <f t="shared" si="12"/>
        <v>93.94513767198328</v>
      </c>
      <c r="N86" s="32">
        <f t="shared" si="13"/>
        <v>128775.28300000029</v>
      </c>
    </row>
    <row r="87" spans="1:14" ht="12.75">
      <c r="A87" s="31" t="s">
        <v>1558</v>
      </c>
      <c r="B87" s="32" t="s">
        <v>1559</v>
      </c>
      <c r="C87" s="73">
        <f>+'[1]GAS'!C87+'[2]GAS'!C87+'[3]GAS'!C87+'[4]GAS'!C87</f>
        <v>354872.247</v>
      </c>
      <c r="D87" s="73">
        <f>+'[1]GAS'!D87+'[2]GAS'!D87+'[3]GAS'!D87+'[4]GAS'!D87</f>
        <v>6800</v>
      </c>
      <c r="E87" s="35">
        <f t="shared" si="9"/>
        <v>361672.247</v>
      </c>
      <c r="F87" s="36">
        <f t="shared" si="7"/>
        <v>0.2917997671262822</v>
      </c>
      <c r="G87" s="73">
        <f>+'[1]GAS'!G87+'[2]GAS'!G87+'[3]GAS'!G87+'[4]GAS'!G87</f>
        <v>9717.632</v>
      </c>
      <c r="H87" s="73">
        <f>+'[1]GAS'!H87+'[2]GAS'!H87+'[3]GAS'!H87+'[4]GAS'!H87</f>
        <v>330442.93499999994</v>
      </c>
      <c r="I87" s="36">
        <f t="shared" si="8"/>
        <v>91.3653004179776</v>
      </c>
      <c r="J87" s="73">
        <f>+'[1]GAS'!J87+'[2]GAS'!J87+'[3]GAS'!J87+'[4]GAS'!J87</f>
        <v>483.5</v>
      </c>
      <c r="K87" s="36">
        <f t="shared" si="10"/>
        <v>0.13368457325950145</v>
      </c>
      <c r="L87" s="34">
        <f t="shared" si="11"/>
        <v>330926.43499999994</v>
      </c>
      <c r="M87" s="37">
        <f t="shared" si="12"/>
        <v>91.4989849912371</v>
      </c>
      <c r="N87" s="32">
        <f t="shared" si="13"/>
        <v>30745.812000000034</v>
      </c>
    </row>
    <row r="88" spans="1:14" ht="12.75" hidden="1">
      <c r="A88" s="31" t="s">
        <v>1560</v>
      </c>
      <c r="B88" s="32" t="s">
        <v>1561</v>
      </c>
      <c r="C88" s="73">
        <f>+'[1]GAS'!C88+'[2]GAS'!C88+'[3]GAS'!C88+'[4]GAS'!C88</f>
        <v>0</v>
      </c>
      <c r="D88" s="73">
        <f>+'[1]GAS'!D88+'[2]GAS'!D88+'[3]GAS'!D88+'[4]GAS'!D88</f>
        <v>0</v>
      </c>
      <c r="E88" s="35">
        <f t="shared" si="9"/>
        <v>0</v>
      </c>
      <c r="F88" s="36">
        <f t="shared" si="7"/>
        <v>0</v>
      </c>
      <c r="G88" s="73">
        <f>+'[1]GAS'!G88+'[2]GAS'!G88+'[3]GAS'!G88+'[4]GAS'!G88</f>
        <v>0</v>
      </c>
      <c r="H88" s="73">
        <f>+'[1]GAS'!H88+'[2]GAS'!H88+'[3]GAS'!H88+'[4]GAS'!H88</f>
        <v>0</v>
      </c>
      <c r="I88" s="36">
        <f t="shared" si="8"/>
        <v>0</v>
      </c>
      <c r="J88" s="73">
        <f>+'[1]GAS'!J88+'[2]GAS'!J88+'[3]GAS'!J88+'[4]GAS'!J88</f>
        <v>0</v>
      </c>
      <c r="K88" s="36">
        <f t="shared" si="10"/>
        <v>0</v>
      </c>
      <c r="L88" s="34">
        <f t="shared" si="11"/>
        <v>0</v>
      </c>
      <c r="M88" s="37">
        <f t="shared" si="12"/>
        <v>0</v>
      </c>
      <c r="N88" s="32">
        <f t="shared" si="13"/>
        <v>0</v>
      </c>
    </row>
    <row r="89" spans="1:14" ht="12.75" hidden="1">
      <c r="A89" s="31" t="s">
        <v>1562</v>
      </c>
      <c r="B89" s="32" t="s">
        <v>1563</v>
      </c>
      <c r="C89" s="73">
        <f>+'[1]GAS'!C89+'[2]GAS'!C89+'[3]GAS'!C89+'[4]GAS'!C89</f>
        <v>0</v>
      </c>
      <c r="D89" s="73">
        <f>+'[1]GAS'!D89+'[2]GAS'!D89+'[3]GAS'!D89+'[4]GAS'!D89</f>
        <v>0</v>
      </c>
      <c r="E89" s="35">
        <f t="shared" si="9"/>
        <v>0</v>
      </c>
      <c r="F89" s="36">
        <f t="shared" si="7"/>
        <v>0</v>
      </c>
      <c r="G89" s="73">
        <f>+'[1]GAS'!G89+'[2]GAS'!G89+'[3]GAS'!G89+'[4]GAS'!G89</f>
        <v>0</v>
      </c>
      <c r="H89" s="73">
        <f>+'[1]GAS'!H89+'[2]GAS'!H89+'[3]GAS'!H89+'[4]GAS'!H89</f>
        <v>0</v>
      </c>
      <c r="I89" s="36">
        <f t="shared" si="8"/>
        <v>0</v>
      </c>
      <c r="J89" s="73">
        <f>+'[1]GAS'!J89+'[2]GAS'!J89+'[3]GAS'!J89+'[4]GAS'!J89</f>
        <v>0</v>
      </c>
      <c r="K89" s="36">
        <f t="shared" si="10"/>
        <v>0</v>
      </c>
      <c r="L89" s="34">
        <f t="shared" si="11"/>
        <v>0</v>
      </c>
      <c r="M89" s="37">
        <f t="shared" si="12"/>
        <v>0</v>
      </c>
      <c r="N89" s="32">
        <f t="shared" si="13"/>
        <v>0</v>
      </c>
    </row>
    <row r="90" spans="1:14" ht="12.75">
      <c r="A90" s="31" t="s">
        <v>1564</v>
      </c>
      <c r="B90" s="32" t="s">
        <v>1565</v>
      </c>
      <c r="C90" s="73">
        <f>+'[1]GAS'!C90+'[2]GAS'!C90+'[3]GAS'!C90+'[4]GAS'!C90</f>
        <v>272533.152</v>
      </c>
      <c r="D90" s="73">
        <f>+'[1]GAS'!D90+'[2]GAS'!D90+'[3]GAS'!D90+'[4]GAS'!D90</f>
        <v>12000</v>
      </c>
      <c r="E90" s="35">
        <f t="shared" si="9"/>
        <v>284533.152</v>
      </c>
      <c r="F90" s="36">
        <f t="shared" si="7"/>
        <v>0.22956339111446128</v>
      </c>
      <c r="G90" s="73">
        <f>+'[1]GAS'!G90+'[2]GAS'!G90+'[3]GAS'!G90+'[4]GAS'!G90</f>
        <v>7570.365</v>
      </c>
      <c r="H90" s="73">
        <f>+'[1]GAS'!H90+'[2]GAS'!H90+'[3]GAS'!H90+'[4]GAS'!H90</f>
        <v>264820.031</v>
      </c>
      <c r="I90" s="36">
        <f t="shared" si="8"/>
        <v>93.07176655464036</v>
      </c>
      <c r="J90" s="73">
        <f>+'[1]GAS'!J90+'[2]GAS'!J90+'[3]GAS'!J90+'[4]GAS'!J90</f>
        <v>0</v>
      </c>
      <c r="K90" s="36">
        <f t="shared" si="10"/>
        <v>0</v>
      </c>
      <c r="L90" s="34">
        <f t="shared" si="11"/>
        <v>264820.031</v>
      </c>
      <c r="M90" s="37">
        <f t="shared" si="12"/>
        <v>93.07176655464036</v>
      </c>
      <c r="N90" s="32">
        <f t="shared" si="13"/>
        <v>19713.120999999985</v>
      </c>
    </row>
    <row r="91" spans="1:14" ht="12.75" hidden="1">
      <c r="A91" s="25" t="s">
        <v>1566</v>
      </c>
      <c r="B91" s="26" t="s">
        <v>1567</v>
      </c>
      <c r="C91" s="73">
        <f>+'[1]GAS'!C91+'[2]GAS'!C91+'[3]GAS'!C91+'[4]GAS'!C91</f>
        <v>0</v>
      </c>
      <c r="D91" s="73">
        <f>+'[1]GAS'!D91+'[2]GAS'!D91+'[3]GAS'!D91+'[4]GAS'!D91</f>
        <v>0</v>
      </c>
      <c r="E91" s="28">
        <f t="shared" si="9"/>
        <v>0</v>
      </c>
      <c r="F91" s="29">
        <f t="shared" si="7"/>
        <v>0</v>
      </c>
      <c r="G91" s="73">
        <f>+'[1]GAS'!G91+'[2]GAS'!G91+'[3]GAS'!G91+'[4]GAS'!G91</f>
        <v>0</v>
      </c>
      <c r="H91" s="73">
        <f>+'[1]GAS'!H91+'[2]GAS'!H91+'[3]GAS'!H91+'[4]GAS'!H91</f>
        <v>0</v>
      </c>
      <c r="I91" s="29">
        <f t="shared" si="8"/>
        <v>0</v>
      </c>
      <c r="J91" s="73">
        <f>+'[1]GAS'!J91+'[2]GAS'!J91+'[3]GAS'!J91+'[4]GAS'!J91</f>
        <v>0</v>
      </c>
      <c r="K91" s="29">
        <f t="shared" si="10"/>
        <v>0</v>
      </c>
      <c r="L91" s="20">
        <f t="shared" si="11"/>
        <v>0</v>
      </c>
      <c r="M91" s="30">
        <f t="shared" si="12"/>
        <v>0</v>
      </c>
      <c r="N91" s="26">
        <f t="shared" si="13"/>
        <v>0</v>
      </c>
    </row>
    <row r="92" spans="1:14" ht="12.75" hidden="1">
      <c r="A92" s="25" t="s">
        <v>1568</v>
      </c>
      <c r="B92" s="26" t="s">
        <v>1407</v>
      </c>
      <c r="C92" s="73">
        <f>+'[1]GAS'!C92+'[2]GAS'!C92+'[3]GAS'!C92+'[4]GAS'!C92</f>
        <v>0</v>
      </c>
      <c r="D92" s="73">
        <f>+'[1]GAS'!D92+'[2]GAS'!D92+'[3]GAS'!D92+'[4]GAS'!D92</f>
        <v>0</v>
      </c>
      <c r="E92" s="28">
        <f t="shared" si="9"/>
        <v>0</v>
      </c>
      <c r="F92" s="29">
        <f t="shared" si="7"/>
        <v>0</v>
      </c>
      <c r="G92" s="73">
        <f>+'[1]GAS'!G92+'[2]GAS'!G92+'[3]GAS'!G92+'[4]GAS'!G92</f>
        <v>0</v>
      </c>
      <c r="H92" s="73">
        <f>+'[1]GAS'!H92+'[2]GAS'!H92+'[3]GAS'!H92+'[4]GAS'!H92</f>
        <v>0</v>
      </c>
      <c r="I92" s="29">
        <f t="shared" si="8"/>
        <v>0</v>
      </c>
      <c r="J92" s="73">
        <f>+'[1]GAS'!J92+'[2]GAS'!J92+'[3]GAS'!J92+'[4]GAS'!J92</f>
        <v>0</v>
      </c>
      <c r="K92" s="29">
        <f t="shared" si="10"/>
        <v>0</v>
      </c>
      <c r="L92" s="20">
        <f t="shared" si="11"/>
        <v>0</v>
      </c>
      <c r="M92" s="30">
        <f t="shared" si="12"/>
        <v>0</v>
      </c>
      <c r="N92" s="26">
        <f t="shared" si="13"/>
        <v>0</v>
      </c>
    </row>
    <row r="93" spans="1:14" ht="12.75" hidden="1">
      <c r="A93" s="31" t="s">
        <v>1569</v>
      </c>
      <c r="B93" s="32" t="s">
        <v>1409</v>
      </c>
      <c r="C93" s="73">
        <f>+'[1]GAS'!C93+'[2]GAS'!C93+'[3]GAS'!C93+'[4]GAS'!C93</f>
        <v>0</v>
      </c>
      <c r="D93" s="73">
        <f>+'[1]GAS'!D93+'[2]GAS'!D93+'[3]GAS'!D93+'[4]GAS'!D93</f>
        <v>0</v>
      </c>
      <c r="E93" s="35">
        <f t="shared" si="9"/>
        <v>0</v>
      </c>
      <c r="F93" s="36">
        <f t="shared" si="7"/>
        <v>0</v>
      </c>
      <c r="G93" s="73">
        <f>+'[1]GAS'!G93+'[2]GAS'!G93+'[3]GAS'!G93+'[4]GAS'!G93</f>
        <v>0</v>
      </c>
      <c r="H93" s="73">
        <f>+'[1]GAS'!H93+'[2]GAS'!H93+'[3]GAS'!H93+'[4]GAS'!H93</f>
        <v>0</v>
      </c>
      <c r="I93" s="36">
        <f t="shared" si="8"/>
        <v>0</v>
      </c>
      <c r="J93" s="73">
        <f>+'[1]GAS'!J93+'[2]GAS'!J93+'[3]GAS'!J93+'[4]GAS'!J93</f>
        <v>0</v>
      </c>
      <c r="K93" s="36">
        <f t="shared" si="10"/>
        <v>0</v>
      </c>
      <c r="L93" s="34">
        <f t="shared" si="11"/>
        <v>0</v>
      </c>
      <c r="M93" s="37">
        <f t="shared" si="12"/>
        <v>0</v>
      </c>
      <c r="N93" s="32">
        <f t="shared" si="13"/>
        <v>0</v>
      </c>
    </row>
    <row r="94" spans="1:14" ht="12.75" hidden="1">
      <c r="A94" s="31" t="s">
        <v>1570</v>
      </c>
      <c r="B94" s="32" t="s">
        <v>1411</v>
      </c>
      <c r="C94" s="73">
        <f>+'[1]GAS'!C94+'[2]GAS'!C94+'[3]GAS'!C94+'[4]GAS'!C94</f>
        <v>0</v>
      </c>
      <c r="D94" s="73">
        <f>+'[1]GAS'!D94+'[2]GAS'!D94+'[3]GAS'!D94+'[4]GAS'!D94</f>
        <v>0</v>
      </c>
      <c r="E94" s="35">
        <f t="shared" si="9"/>
        <v>0</v>
      </c>
      <c r="F94" s="36">
        <f t="shared" si="7"/>
        <v>0</v>
      </c>
      <c r="G94" s="73">
        <f>+'[1]GAS'!G94+'[2]GAS'!G94+'[3]GAS'!G94+'[4]GAS'!G94</f>
        <v>0</v>
      </c>
      <c r="H94" s="73">
        <f>+'[1]GAS'!H94+'[2]GAS'!H94+'[3]GAS'!H94+'[4]GAS'!H94</f>
        <v>0</v>
      </c>
      <c r="I94" s="36">
        <f t="shared" si="8"/>
        <v>0</v>
      </c>
      <c r="J94" s="73">
        <f>+'[1]GAS'!J94+'[2]GAS'!J94+'[3]GAS'!J94+'[4]GAS'!J94</f>
        <v>0</v>
      </c>
      <c r="K94" s="36">
        <f t="shared" si="10"/>
        <v>0</v>
      </c>
      <c r="L94" s="34">
        <f t="shared" si="11"/>
        <v>0</v>
      </c>
      <c r="M94" s="37">
        <f t="shared" si="12"/>
        <v>0</v>
      </c>
      <c r="N94" s="32">
        <f t="shared" si="13"/>
        <v>0</v>
      </c>
    </row>
    <row r="95" spans="1:14" ht="12.75" hidden="1">
      <c r="A95" s="31" t="s">
        <v>1571</v>
      </c>
      <c r="B95" s="32" t="s">
        <v>1413</v>
      </c>
      <c r="C95" s="73">
        <f>+'[1]GAS'!C95+'[2]GAS'!C95+'[3]GAS'!C95+'[4]GAS'!C95</f>
        <v>0</v>
      </c>
      <c r="D95" s="73">
        <f>+'[1]GAS'!D95+'[2]GAS'!D95+'[3]GAS'!D95+'[4]GAS'!D95</f>
        <v>0</v>
      </c>
      <c r="E95" s="35">
        <f t="shared" si="9"/>
        <v>0</v>
      </c>
      <c r="F95" s="36">
        <f t="shared" si="7"/>
        <v>0</v>
      </c>
      <c r="G95" s="73">
        <f>+'[1]GAS'!G95+'[2]GAS'!G95+'[3]GAS'!G95+'[4]GAS'!G95</f>
        <v>0</v>
      </c>
      <c r="H95" s="73">
        <f>+'[1]GAS'!H95+'[2]GAS'!H95+'[3]GAS'!H95+'[4]GAS'!H95</f>
        <v>0</v>
      </c>
      <c r="I95" s="36">
        <f t="shared" si="8"/>
        <v>0</v>
      </c>
      <c r="J95" s="73">
        <f>+'[1]GAS'!J95+'[2]GAS'!J95+'[3]GAS'!J95+'[4]GAS'!J95</f>
        <v>0</v>
      </c>
      <c r="K95" s="36">
        <f t="shared" si="10"/>
        <v>0</v>
      </c>
      <c r="L95" s="34">
        <f t="shared" si="11"/>
        <v>0</v>
      </c>
      <c r="M95" s="37">
        <f t="shared" si="12"/>
        <v>0</v>
      </c>
      <c r="N95" s="32">
        <f t="shared" si="13"/>
        <v>0</v>
      </c>
    </row>
    <row r="96" spans="1:14" ht="12.75" hidden="1">
      <c r="A96" s="31" t="s">
        <v>1572</v>
      </c>
      <c r="B96" s="32" t="s">
        <v>1415</v>
      </c>
      <c r="C96" s="73">
        <f>+'[1]GAS'!C96+'[2]GAS'!C96+'[3]GAS'!C96+'[4]GAS'!C96</f>
        <v>0</v>
      </c>
      <c r="D96" s="73">
        <f>+'[1]GAS'!D96+'[2]GAS'!D96+'[3]GAS'!D96+'[4]GAS'!D96</f>
        <v>0</v>
      </c>
      <c r="E96" s="35">
        <f t="shared" si="9"/>
        <v>0</v>
      </c>
      <c r="F96" s="36">
        <f t="shared" si="7"/>
        <v>0</v>
      </c>
      <c r="G96" s="73">
        <f>+'[1]GAS'!G96+'[2]GAS'!G96+'[3]GAS'!G96+'[4]GAS'!G96</f>
        <v>0</v>
      </c>
      <c r="H96" s="73">
        <f>+'[1]GAS'!H96+'[2]GAS'!H96+'[3]GAS'!H96+'[4]GAS'!H96</f>
        <v>0</v>
      </c>
      <c r="I96" s="36">
        <f t="shared" si="8"/>
        <v>0</v>
      </c>
      <c r="J96" s="73">
        <f>+'[1]GAS'!J96+'[2]GAS'!J96+'[3]GAS'!J96+'[4]GAS'!J96</f>
        <v>0</v>
      </c>
      <c r="K96" s="36">
        <f t="shared" si="10"/>
        <v>0</v>
      </c>
      <c r="L96" s="34">
        <f t="shared" si="11"/>
        <v>0</v>
      </c>
      <c r="M96" s="37">
        <f t="shared" si="12"/>
        <v>0</v>
      </c>
      <c r="N96" s="32">
        <f t="shared" si="13"/>
        <v>0</v>
      </c>
    </row>
    <row r="97" spans="1:14" ht="12.75" hidden="1">
      <c r="A97" s="31" t="s">
        <v>1573</v>
      </c>
      <c r="B97" s="32" t="s">
        <v>1417</v>
      </c>
      <c r="C97" s="73">
        <f>+'[1]GAS'!C97+'[2]GAS'!C97+'[3]GAS'!C97+'[4]GAS'!C97</f>
        <v>0</v>
      </c>
      <c r="D97" s="73">
        <f>+'[1]GAS'!D97+'[2]GAS'!D97+'[3]GAS'!D97+'[4]GAS'!D97</f>
        <v>0</v>
      </c>
      <c r="E97" s="35">
        <f t="shared" si="9"/>
        <v>0</v>
      </c>
      <c r="F97" s="36">
        <f t="shared" si="7"/>
        <v>0</v>
      </c>
      <c r="G97" s="73">
        <f>+'[1]GAS'!G97+'[2]GAS'!G97+'[3]GAS'!G97+'[4]GAS'!G97</f>
        <v>0</v>
      </c>
      <c r="H97" s="73">
        <f>+'[1]GAS'!H97+'[2]GAS'!H97+'[3]GAS'!H97+'[4]GAS'!H97</f>
        <v>0</v>
      </c>
      <c r="I97" s="36">
        <f t="shared" si="8"/>
        <v>0</v>
      </c>
      <c r="J97" s="73">
        <f>+'[1]GAS'!J97+'[2]GAS'!J97+'[3]GAS'!J97+'[4]GAS'!J97</f>
        <v>0</v>
      </c>
      <c r="K97" s="36">
        <f t="shared" si="10"/>
        <v>0</v>
      </c>
      <c r="L97" s="34">
        <f t="shared" si="11"/>
        <v>0</v>
      </c>
      <c r="M97" s="37">
        <f t="shared" si="12"/>
        <v>0</v>
      </c>
      <c r="N97" s="32">
        <f t="shared" si="13"/>
        <v>0</v>
      </c>
    </row>
    <row r="98" spans="1:14" ht="12.75" hidden="1">
      <c r="A98" s="31" t="s">
        <v>1574</v>
      </c>
      <c r="B98" s="32" t="s">
        <v>1419</v>
      </c>
      <c r="C98" s="73">
        <f>+'[1]GAS'!C98+'[2]GAS'!C98+'[3]GAS'!C98+'[4]GAS'!C98</f>
        <v>0</v>
      </c>
      <c r="D98" s="73">
        <f>+'[1]GAS'!D98+'[2]GAS'!D98+'[3]GAS'!D98+'[4]GAS'!D98</f>
        <v>0</v>
      </c>
      <c r="E98" s="35">
        <f t="shared" si="9"/>
        <v>0</v>
      </c>
      <c r="F98" s="36">
        <f t="shared" si="7"/>
        <v>0</v>
      </c>
      <c r="G98" s="73">
        <f>+'[1]GAS'!G98+'[2]GAS'!G98+'[3]GAS'!G98+'[4]GAS'!G98</f>
        <v>0</v>
      </c>
      <c r="H98" s="73">
        <f>+'[1]GAS'!H98+'[2]GAS'!H98+'[3]GAS'!H98+'[4]GAS'!H98</f>
        <v>0</v>
      </c>
      <c r="I98" s="36">
        <f t="shared" si="8"/>
        <v>0</v>
      </c>
      <c r="J98" s="73">
        <f>+'[1]GAS'!J98+'[2]GAS'!J98+'[3]GAS'!J98+'[4]GAS'!J98</f>
        <v>0</v>
      </c>
      <c r="K98" s="36">
        <f t="shared" si="10"/>
        <v>0</v>
      </c>
      <c r="L98" s="34">
        <f t="shared" si="11"/>
        <v>0</v>
      </c>
      <c r="M98" s="37">
        <f t="shared" si="12"/>
        <v>0</v>
      </c>
      <c r="N98" s="32">
        <f t="shared" si="13"/>
        <v>0</v>
      </c>
    </row>
    <row r="99" spans="1:14" ht="12.75" hidden="1">
      <c r="A99" s="31" t="s">
        <v>1575</v>
      </c>
      <c r="B99" s="32" t="s">
        <v>1421</v>
      </c>
      <c r="C99" s="73">
        <f>+'[1]GAS'!C99+'[2]GAS'!C99+'[3]GAS'!C99+'[4]GAS'!C99</f>
        <v>0</v>
      </c>
      <c r="D99" s="73">
        <f>+'[1]GAS'!D99+'[2]GAS'!D99+'[3]GAS'!D99+'[4]GAS'!D99</f>
        <v>0</v>
      </c>
      <c r="E99" s="35">
        <f t="shared" si="9"/>
        <v>0</v>
      </c>
      <c r="F99" s="36">
        <f t="shared" si="7"/>
        <v>0</v>
      </c>
      <c r="G99" s="73">
        <f>+'[1]GAS'!G99+'[2]GAS'!G99+'[3]GAS'!G99+'[4]GAS'!G99</f>
        <v>0</v>
      </c>
      <c r="H99" s="73">
        <f>+'[1]GAS'!H99+'[2]GAS'!H99+'[3]GAS'!H99+'[4]GAS'!H99</f>
        <v>0</v>
      </c>
      <c r="I99" s="36">
        <f t="shared" si="8"/>
        <v>0</v>
      </c>
      <c r="J99" s="73">
        <f>+'[1]GAS'!J99+'[2]GAS'!J99+'[3]GAS'!J99+'[4]GAS'!J99</f>
        <v>0</v>
      </c>
      <c r="K99" s="36">
        <f t="shared" si="10"/>
        <v>0</v>
      </c>
      <c r="L99" s="34">
        <f t="shared" si="11"/>
        <v>0</v>
      </c>
      <c r="M99" s="37">
        <f t="shared" si="12"/>
        <v>0</v>
      </c>
      <c r="N99" s="32">
        <f t="shared" si="13"/>
        <v>0</v>
      </c>
    </row>
    <row r="100" spans="1:14" ht="12.75" hidden="1">
      <c r="A100" s="31" t="s">
        <v>1576</v>
      </c>
      <c r="B100" s="32" t="s">
        <v>1423</v>
      </c>
      <c r="C100" s="73">
        <f>+'[1]GAS'!C100+'[2]GAS'!C100+'[3]GAS'!C100+'[4]GAS'!C100</f>
        <v>0</v>
      </c>
      <c r="D100" s="73">
        <f>+'[1]GAS'!D100+'[2]GAS'!D100+'[3]GAS'!D100+'[4]GAS'!D100</f>
        <v>0</v>
      </c>
      <c r="E100" s="35">
        <f t="shared" si="9"/>
        <v>0</v>
      </c>
      <c r="F100" s="36">
        <f t="shared" si="7"/>
        <v>0</v>
      </c>
      <c r="G100" s="73">
        <f>+'[1]GAS'!G100+'[2]GAS'!G100+'[3]GAS'!G100+'[4]GAS'!G100</f>
        <v>0</v>
      </c>
      <c r="H100" s="73">
        <f>+'[1]GAS'!H100+'[2]GAS'!H100+'[3]GAS'!H100+'[4]GAS'!H100</f>
        <v>0</v>
      </c>
      <c r="I100" s="36">
        <f t="shared" si="8"/>
        <v>0</v>
      </c>
      <c r="J100" s="73">
        <f>+'[1]GAS'!J100+'[2]GAS'!J100+'[3]GAS'!J100+'[4]GAS'!J100</f>
        <v>0</v>
      </c>
      <c r="K100" s="36">
        <f t="shared" si="10"/>
        <v>0</v>
      </c>
      <c r="L100" s="34">
        <f t="shared" si="11"/>
        <v>0</v>
      </c>
      <c r="M100" s="37">
        <f t="shared" si="12"/>
        <v>0</v>
      </c>
      <c r="N100" s="32">
        <f t="shared" si="13"/>
        <v>0</v>
      </c>
    </row>
    <row r="101" spans="1:14" ht="12.75" hidden="1">
      <c r="A101" s="31" t="s">
        <v>1577</v>
      </c>
      <c r="B101" s="32" t="s">
        <v>1425</v>
      </c>
      <c r="C101" s="73">
        <f>+'[1]GAS'!C101+'[2]GAS'!C101+'[3]GAS'!C101+'[4]GAS'!C101</f>
        <v>0</v>
      </c>
      <c r="D101" s="73">
        <f>+'[1]GAS'!D101+'[2]GAS'!D101+'[3]GAS'!D101+'[4]GAS'!D101</f>
        <v>0</v>
      </c>
      <c r="E101" s="35">
        <f t="shared" si="9"/>
        <v>0</v>
      </c>
      <c r="F101" s="36">
        <f t="shared" si="7"/>
        <v>0</v>
      </c>
      <c r="G101" s="73">
        <f>+'[1]GAS'!G101+'[2]GAS'!G101+'[3]GAS'!G101+'[4]GAS'!G101</f>
        <v>0</v>
      </c>
      <c r="H101" s="73">
        <f>+'[1]GAS'!H101+'[2]GAS'!H101+'[3]GAS'!H101+'[4]GAS'!H101</f>
        <v>0</v>
      </c>
      <c r="I101" s="36">
        <f t="shared" si="8"/>
        <v>0</v>
      </c>
      <c r="J101" s="73">
        <f>+'[1]GAS'!J101+'[2]GAS'!J101+'[3]GAS'!J101+'[4]GAS'!J101</f>
        <v>0</v>
      </c>
      <c r="K101" s="36">
        <f t="shared" si="10"/>
        <v>0</v>
      </c>
      <c r="L101" s="34">
        <f t="shared" si="11"/>
        <v>0</v>
      </c>
      <c r="M101" s="37">
        <f t="shared" si="12"/>
        <v>0</v>
      </c>
      <c r="N101" s="32">
        <f t="shared" si="13"/>
        <v>0</v>
      </c>
    </row>
    <row r="102" spans="1:14" ht="12.75" hidden="1">
      <c r="A102" s="31" t="s">
        <v>1578</v>
      </c>
      <c r="B102" s="32" t="s">
        <v>1427</v>
      </c>
      <c r="C102" s="73">
        <f>+'[1]GAS'!C102+'[2]GAS'!C102+'[3]GAS'!C102+'[4]GAS'!C102</f>
        <v>0</v>
      </c>
      <c r="D102" s="73">
        <f>+'[1]GAS'!D102+'[2]GAS'!D102+'[3]GAS'!D102+'[4]GAS'!D102</f>
        <v>0</v>
      </c>
      <c r="E102" s="35">
        <f t="shared" si="9"/>
        <v>0</v>
      </c>
      <c r="F102" s="36">
        <f t="shared" si="7"/>
        <v>0</v>
      </c>
      <c r="G102" s="73">
        <f>+'[1]GAS'!G102+'[2]GAS'!G102+'[3]GAS'!G102+'[4]GAS'!G102</f>
        <v>0</v>
      </c>
      <c r="H102" s="73">
        <f>+'[1]GAS'!H102+'[2]GAS'!H102+'[3]GAS'!H102+'[4]GAS'!H102</f>
        <v>0</v>
      </c>
      <c r="I102" s="36">
        <f t="shared" si="8"/>
        <v>0</v>
      </c>
      <c r="J102" s="73">
        <f>+'[1]GAS'!J102+'[2]GAS'!J102+'[3]GAS'!J102+'[4]GAS'!J102</f>
        <v>0</v>
      </c>
      <c r="K102" s="36">
        <f t="shared" si="10"/>
        <v>0</v>
      </c>
      <c r="L102" s="34">
        <f t="shared" si="11"/>
        <v>0</v>
      </c>
      <c r="M102" s="37">
        <f t="shared" si="12"/>
        <v>0</v>
      </c>
      <c r="N102" s="32">
        <f t="shared" si="13"/>
        <v>0</v>
      </c>
    </row>
    <row r="103" spans="1:14" ht="12.75" hidden="1">
      <c r="A103" s="31" t="s">
        <v>1579</v>
      </c>
      <c r="B103" s="32" t="s">
        <v>1429</v>
      </c>
      <c r="C103" s="73">
        <f>+'[1]GAS'!C103+'[2]GAS'!C103+'[3]GAS'!C103+'[4]GAS'!C103</f>
        <v>0</v>
      </c>
      <c r="D103" s="73">
        <f>+'[1]GAS'!D103+'[2]GAS'!D103+'[3]GAS'!D103+'[4]GAS'!D103</f>
        <v>0</v>
      </c>
      <c r="E103" s="35">
        <f t="shared" si="9"/>
        <v>0</v>
      </c>
      <c r="F103" s="36">
        <f t="shared" si="7"/>
        <v>0</v>
      </c>
      <c r="G103" s="73">
        <f>+'[1]GAS'!G103+'[2]GAS'!G103+'[3]GAS'!G103+'[4]GAS'!G103</f>
        <v>0</v>
      </c>
      <c r="H103" s="73">
        <f>+'[1]GAS'!H103+'[2]GAS'!H103+'[3]GAS'!H103+'[4]GAS'!H103</f>
        <v>0</v>
      </c>
      <c r="I103" s="36">
        <f t="shared" si="8"/>
        <v>0</v>
      </c>
      <c r="J103" s="73">
        <f>+'[1]GAS'!J103+'[2]GAS'!J103+'[3]GAS'!J103+'[4]GAS'!J103</f>
        <v>0</v>
      </c>
      <c r="K103" s="36">
        <f t="shared" si="10"/>
        <v>0</v>
      </c>
      <c r="L103" s="34">
        <f t="shared" si="11"/>
        <v>0</v>
      </c>
      <c r="M103" s="37">
        <f t="shared" si="12"/>
        <v>0</v>
      </c>
      <c r="N103" s="32">
        <f t="shared" si="13"/>
        <v>0</v>
      </c>
    </row>
    <row r="104" spans="1:14" ht="12.75" hidden="1">
      <c r="A104" s="31" t="s">
        <v>1580</v>
      </c>
      <c r="B104" s="32" t="s">
        <v>1431</v>
      </c>
      <c r="C104" s="73">
        <f>+'[1]GAS'!C104+'[2]GAS'!C104+'[3]GAS'!C104+'[4]GAS'!C104</f>
        <v>0</v>
      </c>
      <c r="D104" s="73">
        <f>+'[1]GAS'!D104+'[2]GAS'!D104+'[3]GAS'!D104+'[4]GAS'!D104</f>
        <v>0</v>
      </c>
      <c r="E104" s="35">
        <f t="shared" si="9"/>
        <v>0</v>
      </c>
      <c r="F104" s="36">
        <f t="shared" si="7"/>
        <v>0</v>
      </c>
      <c r="G104" s="73">
        <f>+'[1]GAS'!G104+'[2]GAS'!G104+'[3]GAS'!G104+'[4]GAS'!G104</f>
        <v>0</v>
      </c>
      <c r="H104" s="73">
        <f>+'[1]GAS'!H104+'[2]GAS'!H104+'[3]GAS'!H104+'[4]GAS'!H104</f>
        <v>0</v>
      </c>
      <c r="I104" s="36">
        <f t="shared" si="8"/>
        <v>0</v>
      </c>
      <c r="J104" s="73">
        <f>+'[1]GAS'!J104+'[2]GAS'!J104+'[3]GAS'!J104+'[4]GAS'!J104</f>
        <v>0</v>
      </c>
      <c r="K104" s="36">
        <f t="shared" si="10"/>
        <v>0</v>
      </c>
      <c r="L104" s="34">
        <f t="shared" si="11"/>
        <v>0</v>
      </c>
      <c r="M104" s="37">
        <f t="shared" si="12"/>
        <v>0</v>
      </c>
      <c r="N104" s="32">
        <f t="shared" si="13"/>
        <v>0</v>
      </c>
    </row>
    <row r="105" spans="1:14" ht="12.75" hidden="1">
      <c r="A105" s="31" t="s">
        <v>1581</v>
      </c>
      <c r="B105" s="32" t="s">
        <v>1433</v>
      </c>
      <c r="C105" s="73">
        <f>+'[1]GAS'!C105+'[2]GAS'!C105+'[3]GAS'!C105+'[4]GAS'!C105</f>
        <v>0</v>
      </c>
      <c r="D105" s="73">
        <f>+'[1]GAS'!D105+'[2]GAS'!D105+'[3]GAS'!D105+'[4]GAS'!D105</f>
        <v>0</v>
      </c>
      <c r="E105" s="35">
        <f t="shared" si="9"/>
        <v>0</v>
      </c>
      <c r="F105" s="36">
        <f t="shared" si="7"/>
        <v>0</v>
      </c>
      <c r="G105" s="73">
        <f>+'[1]GAS'!G105+'[2]GAS'!G105+'[3]GAS'!G105+'[4]GAS'!G105</f>
        <v>0</v>
      </c>
      <c r="H105" s="73">
        <f>+'[1]GAS'!H105+'[2]GAS'!H105+'[3]GAS'!H105+'[4]GAS'!H105</f>
        <v>0</v>
      </c>
      <c r="I105" s="36">
        <f t="shared" si="8"/>
        <v>0</v>
      </c>
      <c r="J105" s="73">
        <f>+'[1]GAS'!J105+'[2]GAS'!J105+'[3]GAS'!J105+'[4]GAS'!J105</f>
        <v>0</v>
      </c>
      <c r="K105" s="36">
        <f t="shared" si="10"/>
        <v>0</v>
      </c>
      <c r="L105" s="34">
        <f t="shared" si="11"/>
        <v>0</v>
      </c>
      <c r="M105" s="37">
        <f t="shared" si="12"/>
        <v>0</v>
      </c>
      <c r="N105" s="32">
        <f t="shared" si="13"/>
        <v>0</v>
      </c>
    </row>
    <row r="106" spans="1:14" ht="12.75" hidden="1">
      <c r="A106" s="31" t="s">
        <v>1582</v>
      </c>
      <c r="B106" s="32" t="s">
        <v>1435</v>
      </c>
      <c r="C106" s="73">
        <f>+'[1]GAS'!C106+'[2]GAS'!C106+'[3]GAS'!C106+'[4]GAS'!C106</f>
        <v>0</v>
      </c>
      <c r="D106" s="73">
        <f>+'[1]GAS'!D106+'[2]GAS'!D106+'[3]GAS'!D106+'[4]GAS'!D106</f>
        <v>0</v>
      </c>
      <c r="E106" s="35">
        <f t="shared" si="9"/>
        <v>0</v>
      </c>
      <c r="F106" s="36">
        <f t="shared" si="7"/>
        <v>0</v>
      </c>
      <c r="G106" s="73">
        <f>+'[1]GAS'!G106+'[2]GAS'!G106+'[3]GAS'!G106+'[4]GAS'!G106</f>
        <v>0</v>
      </c>
      <c r="H106" s="73">
        <f>+'[1]GAS'!H106+'[2]GAS'!H106+'[3]GAS'!H106+'[4]GAS'!H106</f>
        <v>0</v>
      </c>
      <c r="I106" s="36">
        <f t="shared" si="8"/>
        <v>0</v>
      </c>
      <c r="J106" s="73">
        <f>+'[1]GAS'!J106+'[2]GAS'!J106+'[3]GAS'!J106+'[4]GAS'!J106</f>
        <v>0</v>
      </c>
      <c r="K106" s="36">
        <f t="shared" si="10"/>
        <v>0</v>
      </c>
      <c r="L106" s="34">
        <f t="shared" si="11"/>
        <v>0</v>
      </c>
      <c r="M106" s="37">
        <f t="shared" si="12"/>
        <v>0</v>
      </c>
      <c r="N106" s="32">
        <f t="shared" si="13"/>
        <v>0</v>
      </c>
    </row>
    <row r="107" spans="1:14" ht="12.75" hidden="1">
      <c r="A107" s="31" t="s">
        <v>1583</v>
      </c>
      <c r="B107" s="32" t="s">
        <v>1437</v>
      </c>
      <c r="C107" s="73">
        <f>+'[1]GAS'!C107+'[2]GAS'!C107+'[3]GAS'!C107+'[4]GAS'!C107</f>
        <v>0</v>
      </c>
      <c r="D107" s="73">
        <f>+'[1]GAS'!D107+'[2]GAS'!D107+'[3]GAS'!D107+'[4]GAS'!D107</f>
        <v>0</v>
      </c>
      <c r="E107" s="35">
        <f t="shared" si="9"/>
        <v>0</v>
      </c>
      <c r="F107" s="36">
        <f t="shared" si="7"/>
        <v>0</v>
      </c>
      <c r="G107" s="73">
        <f>+'[1]GAS'!G107+'[2]GAS'!G107+'[3]GAS'!G107+'[4]GAS'!G107</f>
        <v>0</v>
      </c>
      <c r="H107" s="73">
        <f>+'[1]GAS'!H107+'[2]GAS'!H107+'[3]GAS'!H107+'[4]GAS'!H107</f>
        <v>0</v>
      </c>
      <c r="I107" s="36">
        <f t="shared" si="8"/>
        <v>0</v>
      </c>
      <c r="J107" s="73">
        <f>+'[1]GAS'!J107+'[2]GAS'!J107+'[3]GAS'!J107+'[4]GAS'!J107</f>
        <v>0</v>
      </c>
      <c r="K107" s="36">
        <f t="shared" si="10"/>
        <v>0</v>
      </c>
      <c r="L107" s="34">
        <f t="shared" si="11"/>
        <v>0</v>
      </c>
      <c r="M107" s="37">
        <f t="shared" si="12"/>
        <v>0</v>
      </c>
      <c r="N107" s="32">
        <f t="shared" si="13"/>
        <v>0</v>
      </c>
    </row>
    <row r="108" spans="1:14" ht="12.75" hidden="1">
      <c r="A108" s="31" t="s">
        <v>1584</v>
      </c>
      <c r="B108" s="32" t="s">
        <v>1439</v>
      </c>
      <c r="C108" s="73">
        <f>+'[1]GAS'!C108+'[2]GAS'!C108+'[3]GAS'!C108+'[4]GAS'!C108</f>
        <v>0</v>
      </c>
      <c r="D108" s="73">
        <f>+'[1]GAS'!D108+'[2]GAS'!D108+'[3]GAS'!D108+'[4]GAS'!D108</f>
        <v>0</v>
      </c>
      <c r="E108" s="35">
        <f t="shared" si="9"/>
        <v>0</v>
      </c>
      <c r="F108" s="36">
        <f t="shared" si="7"/>
        <v>0</v>
      </c>
      <c r="G108" s="73">
        <f>+'[1]GAS'!G108+'[2]GAS'!G108+'[3]GAS'!G108+'[4]GAS'!G108</f>
        <v>0</v>
      </c>
      <c r="H108" s="73">
        <f>+'[1]GAS'!H108+'[2]GAS'!H108+'[3]GAS'!H108+'[4]GAS'!H108</f>
        <v>0</v>
      </c>
      <c r="I108" s="36">
        <f t="shared" si="8"/>
        <v>0</v>
      </c>
      <c r="J108" s="73">
        <f>+'[1]GAS'!J108+'[2]GAS'!J108+'[3]GAS'!J108+'[4]GAS'!J108</f>
        <v>0</v>
      </c>
      <c r="K108" s="36">
        <f t="shared" si="10"/>
        <v>0</v>
      </c>
      <c r="L108" s="34">
        <f t="shared" si="11"/>
        <v>0</v>
      </c>
      <c r="M108" s="37">
        <f t="shared" si="12"/>
        <v>0</v>
      </c>
      <c r="N108" s="32">
        <f t="shared" si="13"/>
        <v>0</v>
      </c>
    </row>
    <row r="109" spans="1:14" ht="12.75" hidden="1">
      <c r="A109" s="31" t="s">
        <v>1585</v>
      </c>
      <c r="B109" s="32" t="s">
        <v>1441</v>
      </c>
      <c r="C109" s="73">
        <f>+'[1]GAS'!C109+'[2]GAS'!C109+'[3]GAS'!C109+'[4]GAS'!C109</f>
        <v>0</v>
      </c>
      <c r="D109" s="73">
        <f>+'[1]GAS'!D109+'[2]GAS'!D109+'[3]GAS'!D109+'[4]GAS'!D109</f>
        <v>0</v>
      </c>
      <c r="E109" s="35">
        <f t="shared" si="9"/>
        <v>0</v>
      </c>
      <c r="F109" s="36">
        <f t="shared" si="7"/>
        <v>0</v>
      </c>
      <c r="G109" s="73">
        <f>+'[1]GAS'!G109+'[2]GAS'!G109+'[3]GAS'!G109+'[4]GAS'!G109</f>
        <v>0</v>
      </c>
      <c r="H109" s="73">
        <f>+'[1]GAS'!H109+'[2]GAS'!H109+'[3]GAS'!H109+'[4]GAS'!H109</f>
        <v>0</v>
      </c>
      <c r="I109" s="36">
        <f t="shared" si="8"/>
        <v>0</v>
      </c>
      <c r="J109" s="73">
        <f>+'[1]GAS'!J109+'[2]GAS'!J109+'[3]GAS'!J109+'[4]GAS'!J109</f>
        <v>0</v>
      </c>
      <c r="K109" s="36">
        <f t="shared" si="10"/>
        <v>0</v>
      </c>
      <c r="L109" s="34">
        <f t="shared" si="11"/>
        <v>0</v>
      </c>
      <c r="M109" s="37">
        <f t="shared" si="12"/>
        <v>0</v>
      </c>
      <c r="N109" s="32">
        <f t="shared" si="13"/>
        <v>0</v>
      </c>
    </row>
    <row r="110" spans="1:14" ht="12.75" hidden="1">
      <c r="A110" s="31" t="s">
        <v>1586</v>
      </c>
      <c r="B110" s="32" t="s">
        <v>1443</v>
      </c>
      <c r="C110" s="73">
        <f>+'[1]GAS'!C110+'[2]GAS'!C110+'[3]GAS'!C110+'[4]GAS'!C110</f>
        <v>0</v>
      </c>
      <c r="D110" s="73">
        <f>+'[1]GAS'!D110+'[2]GAS'!D110+'[3]GAS'!D110+'[4]GAS'!D110</f>
        <v>0</v>
      </c>
      <c r="E110" s="35">
        <f t="shared" si="9"/>
        <v>0</v>
      </c>
      <c r="F110" s="36">
        <f t="shared" si="7"/>
        <v>0</v>
      </c>
      <c r="G110" s="73">
        <f>+'[1]GAS'!G110+'[2]GAS'!G110+'[3]GAS'!G110+'[4]GAS'!G110</f>
        <v>0</v>
      </c>
      <c r="H110" s="73">
        <f>+'[1]GAS'!H110+'[2]GAS'!H110+'[3]GAS'!H110+'[4]GAS'!H110</f>
        <v>0</v>
      </c>
      <c r="I110" s="36">
        <f t="shared" si="8"/>
        <v>0</v>
      </c>
      <c r="J110" s="73">
        <f>+'[1]GAS'!J110+'[2]GAS'!J110+'[3]GAS'!J110+'[4]GAS'!J110</f>
        <v>0</v>
      </c>
      <c r="K110" s="36">
        <f t="shared" si="10"/>
        <v>0</v>
      </c>
      <c r="L110" s="34">
        <f t="shared" si="11"/>
        <v>0</v>
      </c>
      <c r="M110" s="37">
        <f t="shared" si="12"/>
        <v>0</v>
      </c>
      <c r="N110" s="32">
        <f t="shared" si="13"/>
        <v>0</v>
      </c>
    </row>
    <row r="111" spans="1:14" ht="12.75" hidden="1">
      <c r="A111" s="31" t="s">
        <v>1587</v>
      </c>
      <c r="B111" s="32" t="s">
        <v>1445</v>
      </c>
      <c r="C111" s="73">
        <f>+'[1]GAS'!C111+'[2]GAS'!C111+'[3]GAS'!C111+'[4]GAS'!C111</f>
        <v>0</v>
      </c>
      <c r="D111" s="73">
        <f>+'[1]GAS'!D111+'[2]GAS'!D111+'[3]GAS'!D111+'[4]GAS'!D111</f>
        <v>0</v>
      </c>
      <c r="E111" s="35">
        <f t="shared" si="9"/>
        <v>0</v>
      </c>
      <c r="F111" s="36">
        <f t="shared" si="7"/>
        <v>0</v>
      </c>
      <c r="G111" s="73">
        <f>+'[1]GAS'!G111+'[2]GAS'!G111+'[3]GAS'!G111+'[4]GAS'!G111</f>
        <v>0</v>
      </c>
      <c r="H111" s="73">
        <f>+'[1]GAS'!H111+'[2]GAS'!H111+'[3]GAS'!H111+'[4]GAS'!H111</f>
        <v>0</v>
      </c>
      <c r="I111" s="36">
        <f t="shared" si="8"/>
        <v>0</v>
      </c>
      <c r="J111" s="73">
        <f>+'[1]GAS'!J111+'[2]GAS'!J111+'[3]GAS'!J111+'[4]GAS'!J111</f>
        <v>0</v>
      </c>
      <c r="K111" s="36">
        <f t="shared" si="10"/>
        <v>0</v>
      </c>
      <c r="L111" s="34">
        <f t="shared" si="11"/>
        <v>0</v>
      </c>
      <c r="M111" s="37">
        <f t="shared" si="12"/>
        <v>0</v>
      </c>
      <c r="N111" s="32">
        <f t="shared" si="13"/>
        <v>0</v>
      </c>
    </row>
    <row r="112" spans="1:14" ht="12.75" hidden="1">
      <c r="A112" s="31" t="s">
        <v>1588</v>
      </c>
      <c r="B112" s="32" t="s">
        <v>1447</v>
      </c>
      <c r="C112" s="73">
        <f>+'[1]GAS'!C112+'[2]GAS'!C112+'[3]GAS'!C112+'[4]GAS'!C112</f>
        <v>0</v>
      </c>
      <c r="D112" s="73">
        <f>+'[1]GAS'!D112+'[2]GAS'!D112+'[3]GAS'!D112+'[4]GAS'!D112</f>
        <v>0</v>
      </c>
      <c r="E112" s="35">
        <f t="shared" si="9"/>
        <v>0</v>
      </c>
      <c r="F112" s="36">
        <f t="shared" si="7"/>
        <v>0</v>
      </c>
      <c r="G112" s="73">
        <f>+'[1]GAS'!G112+'[2]GAS'!G112+'[3]GAS'!G112+'[4]GAS'!G112</f>
        <v>0</v>
      </c>
      <c r="H112" s="73">
        <f>+'[1]GAS'!H112+'[2]GAS'!H112+'[3]GAS'!H112+'[4]GAS'!H112</f>
        <v>0</v>
      </c>
      <c r="I112" s="36">
        <f t="shared" si="8"/>
        <v>0</v>
      </c>
      <c r="J112" s="73">
        <f>+'[1]GAS'!J112+'[2]GAS'!J112+'[3]GAS'!J112+'[4]GAS'!J112</f>
        <v>0</v>
      </c>
      <c r="K112" s="36">
        <f t="shared" si="10"/>
        <v>0</v>
      </c>
      <c r="L112" s="34">
        <f t="shared" si="11"/>
        <v>0</v>
      </c>
      <c r="M112" s="37">
        <f t="shared" si="12"/>
        <v>0</v>
      </c>
      <c r="N112" s="32">
        <f t="shared" si="13"/>
        <v>0</v>
      </c>
    </row>
    <row r="113" spans="1:14" ht="12.75" hidden="1">
      <c r="A113" s="31" t="s">
        <v>1589</v>
      </c>
      <c r="B113" s="32" t="s">
        <v>1449</v>
      </c>
      <c r="C113" s="73">
        <f>+'[1]GAS'!C113+'[2]GAS'!C113+'[3]GAS'!C113+'[4]GAS'!C113</f>
        <v>0</v>
      </c>
      <c r="D113" s="73">
        <f>+'[1]GAS'!D113+'[2]GAS'!D113+'[3]GAS'!D113+'[4]GAS'!D113</f>
        <v>0</v>
      </c>
      <c r="E113" s="35">
        <f t="shared" si="9"/>
        <v>0</v>
      </c>
      <c r="F113" s="36">
        <f t="shared" si="7"/>
        <v>0</v>
      </c>
      <c r="G113" s="73">
        <f>+'[1]GAS'!G113+'[2]GAS'!G113+'[3]GAS'!G113+'[4]GAS'!G113</f>
        <v>0</v>
      </c>
      <c r="H113" s="73">
        <f>+'[1]GAS'!H113+'[2]GAS'!H113+'[3]GAS'!H113+'[4]GAS'!H113</f>
        <v>0</v>
      </c>
      <c r="I113" s="36">
        <f t="shared" si="8"/>
        <v>0</v>
      </c>
      <c r="J113" s="73">
        <f>+'[1]GAS'!J113+'[2]GAS'!J113+'[3]GAS'!J113+'[4]GAS'!J113</f>
        <v>0</v>
      </c>
      <c r="K113" s="36">
        <f t="shared" si="10"/>
        <v>0</v>
      </c>
      <c r="L113" s="34">
        <f t="shared" si="11"/>
        <v>0</v>
      </c>
      <c r="M113" s="37">
        <f t="shared" si="12"/>
        <v>0</v>
      </c>
      <c r="N113" s="32">
        <f t="shared" si="13"/>
        <v>0</v>
      </c>
    </row>
    <row r="114" spans="1:14" ht="12.75" hidden="1">
      <c r="A114" s="31" t="s">
        <v>1590</v>
      </c>
      <c r="B114" s="32" t="s">
        <v>1451</v>
      </c>
      <c r="C114" s="73">
        <f>+'[1]GAS'!C114+'[2]GAS'!C114+'[3]GAS'!C114+'[4]GAS'!C114</f>
        <v>0</v>
      </c>
      <c r="D114" s="73">
        <f>+'[1]GAS'!D114+'[2]GAS'!D114+'[3]GAS'!D114+'[4]GAS'!D114</f>
        <v>0</v>
      </c>
      <c r="E114" s="35">
        <f t="shared" si="9"/>
        <v>0</v>
      </c>
      <c r="F114" s="36">
        <f t="shared" si="7"/>
        <v>0</v>
      </c>
      <c r="G114" s="73">
        <f>+'[1]GAS'!G114+'[2]GAS'!G114+'[3]GAS'!G114+'[4]GAS'!G114</f>
        <v>0</v>
      </c>
      <c r="H114" s="73">
        <f>+'[1]GAS'!H114+'[2]GAS'!H114+'[3]GAS'!H114+'[4]GAS'!H114</f>
        <v>0</v>
      </c>
      <c r="I114" s="36">
        <f t="shared" si="8"/>
        <v>0</v>
      </c>
      <c r="J114" s="73">
        <f>+'[1]GAS'!J114+'[2]GAS'!J114+'[3]GAS'!J114+'[4]GAS'!J114</f>
        <v>0</v>
      </c>
      <c r="K114" s="36">
        <f t="shared" si="10"/>
        <v>0</v>
      </c>
      <c r="L114" s="34">
        <f t="shared" si="11"/>
        <v>0</v>
      </c>
      <c r="M114" s="37">
        <f t="shared" si="12"/>
        <v>0</v>
      </c>
      <c r="N114" s="32">
        <f t="shared" si="13"/>
        <v>0</v>
      </c>
    </row>
    <row r="115" spans="1:14" ht="12.75" hidden="1">
      <c r="A115" s="31" t="s">
        <v>1591</v>
      </c>
      <c r="B115" s="32" t="s">
        <v>1453</v>
      </c>
      <c r="C115" s="73">
        <f>+'[1]GAS'!C115+'[2]GAS'!C115+'[3]GAS'!C115+'[4]GAS'!C115</f>
        <v>0</v>
      </c>
      <c r="D115" s="73">
        <f>+'[1]GAS'!D115+'[2]GAS'!D115+'[3]GAS'!D115+'[4]GAS'!D115</f>
        <v>0</v>
      </c>
      <c r="E115" s="35">
        <f t="shared" si="9"/>
        <v>0</v>
      </c>
      <c r="F115" s="36">
        <f t="shared" si="7"/>
        <v>0</v>
      </c>
      <c r="G115" s="73">
        <f>+'[1]GAS'!G115+'[2]GAS'!G115+'[3]GAS'!G115+'[4]GAS'!G115</f>
        <v>0</v>
      </c>
      <c r="H115" s="73">
        <f>+'[1]GAS'!H115+'[2]GAS'!H115+'[3]GAS'!H115+'[4]GAS'!H115</f>
        <v>0</v>
      </c>
      <c r="I115" s="36">
        <f t="shared" si="8"/>
        <v>0</v>
      </c>
      <c r="J115" s="73">
        <f>+'[1]GAS'!J115+'[2]GAS'!J115+'[3]GAS'!J115+'[4]GAS'!J115</f>
        <v>0</v>
      </c>
      <c r="K115" s="36">
        <f t="shared" si="10"/>
        <v>0</v>
      </c>
      <c r="L115" s="34">
        <f t="shared" si="11"/>
        <v>0</v>
      </c>
      <c r="M115" s="37">
        <f t="shared" si="12"/>
        <v>0</v>
      </c>
      <c r="N115" s="32">
        <f t="shared" si="13"/>
        <v>0</v>
      </c>
    </row>
    <row r="116" spans="1:14" ht="12.75" hidden="1">
      <c r="A116" s="31" t="s">
        <v>1592</v>
      </c>
      <c r="B116" s="32" t="s">
        <v>1455</v>
      </c>
      <c r="C116" s="73">
        <f>+'[1]GAS'!C116+'[2]GAS'!C116+'[3]GAS'!C116+'[4]GAS'!C116</f>
        <v>0</v>
      </c>
      <c r="D116" s="73">
        <f>+'[1]GAS'!D116+'[2]GAS'!D116+'[3]GAS'!D116+'[4]GAS'!D116</f>
        <v>0</v>
      </c>
      <c r="E116" s="35">
        <f t="shared" si="9"/>
        <v>0</v>
      </c>
      <c r="F116" s="36">
        <f t="shared" si="7"/>
        <v>0</v>
      </c>
      <c r="G116" s="73">
        <f>+'[1]GAS'!G116+'[2]GAS'!G116+'[3]GAS'!G116+'[4]GAS'!G116</f>
        <v>0</v>
      </c>
      <c r="H116" s="73">
        <f>+'[1]GAS'!H116+'[2]GAS'!H116+'[3]GAS'!H116+'[4]GAS'!H116</f>
        <v>0</v>
      </c>
      <c r="I116" s="36">
        <f t="shared" si="8"/>
        <v>0</v>
      </c>
      <c r="J116" s="73">
        <f>+'[1]GAS'!J116+'[2]GAS'!J116+'[3]GAS'!J116+'[4]GAS'!J116</f>
        <v>0</v>
      </c>
      <c r="K116" s="36">
        <f t="shared" si="10"/>
        <v>0</v>
      </c>
      <c r="L116" s="34">
        <f t="shared" si="11"/>
        <v>0</v>
      </c>
      <c r="M116" s="37">
        <f t="shared" si="12"/>
        <v>0</v>
      </c>
      <c r="N116" s="32">
        <f t="shared" si="13"/>
        <v>0</v>
      </c>
    </row>
    <row r="117" spans="1:14" ht="12.75" hidden="1">
      <c r="A117" s="31" t="s">
        <v>1593</v>
      </c>
      <c r="B117" s="32" t="s">
        <v>1457</v>
      </c>
      <c r="C117" s="73">
        <f>+'[1]GAS'!C117+'[2]GAS'!C117+'[3]GAS'!C117+'[4]GAS'!C117</f>
        <v>0</v>
      </c>
      <c r="D117" s="73">
        <f>+'[1]GAS'!D117+'[2]GAS'!D117+'[3]GAS'!D117+'[4]GAS'!D117</f>
        <v>0</v>
      </c>
      <c r="E117" s="35">
        <f t="shared" si="9"/>
        <v>0</v>
      </c>
      <c r="F117" s="36">
        <f t="shared" si="7"/>
        <v>0</v>
      </c>
      <c r="G117" s="73">
        <f>+'[1]GAS'!G117+'[2]GAS'!G117+'[3]GAS'!G117+'[4]GAS'!G117</f>
        <v>0</v>
      </c>
      <c r="H117" s="73">
        <f>+'[1]GAS'!H117+'[2]GAS'!H117+'[3]GAS'!H117+'[4]GAS'!H117</f>
        <v>0</v>
      </c>
      <c r="I117" s="36">
        <f t="shared" si="8"/>
        <v>0</v>
      </c>
      <c r="J117" s="73">
        <f>+'[1]GAS'!J117+'[2]GAS'!J117+'[3]GAS'!J117+'[4]GAS'!J117</f>
        <v>0</v>
      </c>
      <c r="K117" s="36">
        <f t="shared" si="10"/>
        <v>0</v>
      </c>
      <c r="L117" s="34">
        <f t="shared" si="11"/>
        <v>0</v>
      </c>
      <c r="M117" s="37">
        <f t="shared" si="12"/>
        <v>0</v>
      </c>
      <c r="N117" s="32">
        <f t="shared" si="13"/>
        <v>0</v>
      </c>
    </row>
    <row r="118" spans="1:14" ht="12.75" hidden="1">
      <c r="A118" s="31" t="s">
        <v>1594</v>
      </c>
      <c r="B118" s="32" t="s">
        <v>1461</v>
      </c>
      <c r="C118" s="73">
        <f>+'[1]GAS'!C118+'[2]GAS'!C118+'[3]GAS'!C118+'[4]GAS'!C118</f>
        <v>0</v>
      </c>
      <c r="D118" s="73">
        <f>+'[1]GAS'!D118+'[2]GAS'!D118+'[3]GAS'!D118+'[4]GAS'!D118</f>
        <v>0</v>
      </c>
      <c r="E118" s="35">
        <f t="shared" si="9"/>
        <v>0</v>
      </c>
      <c r="F118" s="36">
        <f t="shared" si="7"/>
        <v>0</v>
      </c>
      <c r="G118" s="73">
        <f>+'[1]GAS'!G118+'[2]GAS'!G118+'[3]GAS'!G118+'[4]GAS'!G118</f>
        <v>0</v>
      </c>
      <c r="H118" s="73">
        <f>+'[1]GAS'!H118+'[2]GAS'!H118+'[3]GAS'!H118+'[4]GAS'!H118</f>
        <v>0</v>
      </c>
      <c r="I118" s="36">
        <f t="shared" si="8"/>
        <v>0</v>
      </c>
      <c r="J118" s="73">
        <f>+'[1]GAS'!J118+'[2]GAS'!J118+'[3]GAS'!J118+'[4]GAS'!J118</f>
        <v>0</v>
      </c>
      <c r="K118" s="36">
        <f t="shared" si="10"/>
        <v>0</v>
      </c>
      <c r="L118" s="34">
        <f t="shared" si="11"/>
        <v>0</v>
      </c>
      <c r="M118" s="37">
        <f t="shared" si="12"/>
        <v>0</v>
      </c>
      <c r="N118" s="32">
        <f t="shared" si="13"/>
        <v>0</v>
      </c>
    </row>
    <row r="119" spans="1:14" ht="12.75" hidden="1">
      <c r="A119" s="31" t="s">
        <v>1595</v>
      </c>
      <c r="B119" s="32" t="s">
        <v>1463</v>
      </c>
      <c r="C119" s="73">
        <f>+'[1]GAS'!C119+'[2]GAS'!C119+'[3]GAS'!C119+'[4]GAS'!C119</f>
        <v>0</v>
      </c>
      <c r="D119" s="73">
        <f>+'[1]GAS'!D119+'[2]GAS'!D119+'[3]GAS'!D119+'[4]GAS'!D119</f>
        <v>0</v>
      </c>
      <c r="E119" s="35">
        <f t="shared" si="9"/>
        <v>0</v>
      </c>
      <c r="F119" s="36">
        <f t="shared" si="7"/>
        <v>0</v>
      </c>
      <c r="G119" s="73">
        <f>+'[1]GAS'!G119+'[2]GAS'!G119+'[3]GAS'!G119+'[4]GAS'!G119</f>
        <v>0</v>
      </c>
      <c r="H119" s="73">
        <f>+'[1]GAS'!H119+'[2]GAS'!H119+'[3]GAS'!H119+'[4]GAS'!H119</f>
        <v>0</v>
      </c>
      <c r="I119" s="36">
        <f t="shared" si="8"/>
        <v>0</v>
      </c>
      <c r="J119" s="73">
        <f>+'[1]GAS'!J119+'[2]GAS'!J119+'[3]GAS'!J119+'[4]GAS'!J119</f>
        <v>0</v>
      </c>
      <c r="K119" s="36">
        <f t="shared" si="10"/>
        <v>0</v>
      </c>
      <c r="L119" s="34">
        <f t="shared" si="11"/>
        <v>0</v>
      </c>
      <c r="M119" s="37">
        <f t="shared" si="12"/>
        <v>0</v>
      </c>
      <c r="N119" s="32">
        <f t="shared" si="13"/>
        <v>0</v>
      </c>
    </row>
    <row r="120" spans="1:14" ht="12.75" hidden="1">
      <c r="A120" s="31" t="s">
        <v>1596</v>
      </c>
      <c r="B120" s="32" t="s">
        <v>1465</v>
      </c>
      <c r="C120" s="73">
        <f>+'[1]GAS'!C120+'[2]GAS'!C120+'[3]GAS'!C120+'[4]GAS'!C120</f>
        <v>0</v>
      </c>
      <c r="D120" s="73">
        <f>+'[1]GAS'!D120+'[2]GAS'!D120+'[3]GAS'!D120+'[4]GAS'!D120</f>
        <v>0</v>
      </c>
      <c r="E120" s="35">
        <f t="shared" si="9"/>
        <v>0</v>
      </c>
      <c r="F120" s="36">
        <f t="shared" si="7"/>
        <v>0</v>
      </c>
      <c r="G120" s="73">
        <f>+'[1]GAS'!G120+'[2]GAS'!G120+'[3]GAS'!G120+'[4]GAS'!G120</f>
        <v>0</v>
      </c>
      <c r="H120" s="73">
        <f>+'[1]GAS'!H120+'[2]GAS'!H120+'[3]GAS'!H120+'[4]GAS'!H120</f>
        <v>0</v>
      </c>
      <c r="I120" s="36">
        <f t="shared" si="8"/>
        <v>0</v>
      </c>
      <c r="J120" s="73">
        <f>+'[1]GAS'!J120+'[2]GAS'!J120+'[3]GAS'!J120+'[4]GAS'!J120</f>
        <v>0</v>
      </c>
      <c r="K120" s="36">
        <f t="shared" si="10"/>
        <v>0</v>
      </c>
      <c r="L120" s="34">
        <f t="shared" si="11"/>
        <v>0</v>
      </c>
      <c r="M120" s="37">
        <f t="shared" si="12"/>
        <v>0</v>
      </c>
      <c r="N120" s="32">
        <f t="shared" si="13"/>
        <v>0</v>
      </c>
    </row>
    <row r="121" spans="1:14" ht="12.75" hidden="1">
      <c r="A121" s="31" t="s">
        <v>1597</v>
      </c>
      <c r="B121" s="32" t="s">
        <v>1467</v>
      </c>
      <c r="C121" s="73">
        <f>+'[1]GAS'!C121+'[2]GAS'!C121+'[3]GAS'!C121+'[4]GAS'!C121</f>
        <v>0</v>
      </c>
      <c r="D121" s="73">
        <f>+'[1]GAS'!D121+'[2]GAS'!D121+'[3]GAS'!D121+'[4]GAS'!D121</f>
        <v>0</v>
      </c>
      <c r="E121" s="35">
        <f t="shared" si="9"/>
        <v>0</v>
      </c>
      <c r="F121" s="36">
        <f t="shared" si="7"/>
        <v>0</v>
      </c>
      <c r="G121" s="73">
        <f>+'[1]GAS'!G121+'[2]GAS'!G121+'[3]GAS'!G121+'[4]GAS'!G121</f>
        <v>0</v>
      </c>
      <c r="H121" s="73">
        <f>+'[1]GAS'!H121+'[2]GAS'!H121+'[3]GAS'!H121+'[4]GAS'!H121</f>
        <v>0</v>
      </c>
      <c r="I121" s="36">
        <f t="shared" si="8"/>
        <v>0</v>
      </c>
      <c r="J121" s="73">
        <f>+'[1]GAS'!J121+'[2]GAS'!J121+'[3]GAS'!J121+'[4]GAS'!J121</f>
        <v>0</v>
      </c>
      <c r="K121" s="36">
        <f t="shared" si="10"/>
        <v>0</v>
      </c>
      <c r="L121" s="34">
        <f t="shared" si="11"/>
        <v>0</v>
      </c>
      <c r="M121" s="37">
        <f t="shared" si="12"/>
        <v>0</v>
      </c>
      <c r="N121" s="32">
        <f t="shared" si="13"/>
        <v>0</v>
      </c>
    </row>
    <row r="122" spans="1:14" ht="12.75" hidden="1">
      <c r="A122" s="25" t="s">
        <v>1598</v>
      </c>
      <c r="B122" s="26" t="s">
        <v>1469</v>
      </c>
      <c r="C122" s="73">
        <f>+'[1]GAS'!C122+'[2]GAS'!C122+'[3]GAS'!C122+'[4]GAS'!C122</f>
        <v>0</v>
      </c>
      <c r="D122" s="73">
        <f>+'[1]GAS'!D122+'[2]GAS'!D122+'[3]GAS'!D122+'[4]GAS'!D122</f>
        <v>0</v>
      </c>
      <c r="E122" s="28">
        <f t="shared" si="9"/>
        <v>0</v>
      </c>
      <c r="F122" s="29">
        <f t="shared" si="7"/>
        <v>0</v>
      </c>
      <c r="G122" s="73">
        <f>+'[1]GAS'!G122+'[2]GAS'!G122+'[3]GAS'!G122+'[4]GAS'!G122</f>
        <v>0</v>
      </c>
      <c r="H122" s="73">
        <f>+'[1]GAS'!H122+'[2]GAS'!H122+'[3]GAS'!H122+'[4]GAS'!H122</f>
        <v>0</v>
      </c>
      <c r="I122" s="29">
        <f t="shared" si="8"/>
        <v>0</v>
      </c>
      <c r="J122" s="73">
        <f>+'[1]GAS'!J122+'[2]GAS'!J122+'[3]GAS'!J122+'[4]GAS'!J122</f>
        <v>0</v>
      </c>
      <c r="K122" s="29">
        <f t="shared" si="10"/>
        <v>0</v>
      </c>
      <c r="L122" s="20">
        <f t="shared" si="11"/>
        <v>0</v>
      </c>
      <c r="M122" s="30">
        <f t="shared" si="12"/>
        <v>0</v>
      </c>
      <c r="N122" s="26">
        <f t="shared" si="13"/>
        <v>0</v>
      </c>
    </row>
    <row r="123" spans="1:14" ht="12.75" hidden="1">
      <c r="A123" s="31" t="s">
        <v>1599</v>
      </c>
      <c r="B123" s="32" t="s">
        <v>1471</v>
      </c>
      <c r="C123" s="73">
        <f>+'[1]GAS'!C123+'[2]GAS'!C123+'[3]GAS'!C123+'[4]GAS'!C123</f>
        <v>0</v>
      </c>
      <c r="D123" s="73">
        <f>+'[1]GAS'!D123+'[2]GAS'!D123+'[3]GAS'!D123+'[4]GAS'!D123</f>
        <v>0</v>
      </c>
      <c r="E123" s="35">
        <f t="shared" si="9"/>
        <v>0</v>
      </c>
      <c r="F123" s="36">
        <f t="shared" si="7"/>
        <v>0</v>
      </c>
      <c r="G123" s="73">
        <f>+'[1]GAS'!G123+'[2]GAS'!G123+'[3]GAS'!G123+'[4]GAS'!G123</f>
        <v>0</v>
      </c>
      <c r="H123" s="73">
        <f>+'[1]GAS'!H123+'[2]GAS'!H123+'[3]GAS'!H123+'[4]GAS'!H123</f>
        <v>0</v>
      </c>
      <c r="I123" s="36">
        <f t="shared" si="8"/>
        <v>0</v>
      </c>
      <c r="J123" s="73">
        <f>+'[1]GAS'!J123+'[2]GAS'!J123+'[3]GAS'!J123+'[4]GAS'!J123</f>
        <v>0</v>
      </c>
      <c r="K123" s="36">
        <f t="shared" si="10"/>
        <v>0</v>
      </c>
      <c r="L123" s="34">
        <f t="shared" si="11"/>
        <v>0</v>
      </c>
      <c r="M123" s="37">
        <f t="shared" si="12"/>
        <v>0</v>
      </c>
      <c r="N123" s="32">
        <f t="shared" si="13"/>
        <v>0</v>
      </c>
    </row>
    <row r="124" spans="1:14" ht="12.75" hidden="1">
      <c r="A124" s="31" t="s">
        <v>1600</v>
      </c>
      <c r="B124" s="32" t="s">
        <v>1473</v>
      </c>
      <c r="C124" s="73">
        <f>+'[1]GAS'!C124+'[2]GAS'!C124+'[3]GAS'!C124+'[4]GAS'!C124</f>
        <v>0</v>
      </c>
      <c r="D124" s="73">
        <f>+'[1]GAS'!D124+'[2]GAS'!D124+'[3]GAS'!D124+'[4]GAS'!D124</f>
        <v>0</v>
      </c>
      <c r="E124" s="35">
        <f t="shared" si="9"/>
        <v>0</v>
      </c>
      <c r="F124" s="36">
        <f t="shared" si="7"/>
        <v>0</v>
      </c>
      <c r="G124" s="73">
        <f>+'[1]GAS'!G124+'[2]GAS'!G124+'[3]GAS'!G124+'[4]GAS'!G124</f>
        <v>0</v>
      </c>
      <c r="H124" s="73">
        <f>+'[1]GAS'!H124+'[2]GAS'!H124+'[3]GAS'!H124+'[4]GAS'!H124</f>
        <v>0</v>
      </c>
      <c r="I124" s="36">
        <f t="shared" si="8"/>
        <v>0</v>
      </c>
      <c r="J124" s="73">
        <f>+'[1]GAS'!J124+'[2]GAS'!J124+'[3]GAS'!J124+'[4]GAS'!J124</f>
        <v>0</v>
      </c>
      <c r="K124" s="36">
        <f t="shared" si="10"/>
        <v>0</v>
      </c>
      <c r="L124" s="34">
        <f t="shared" si="11"/>
        <v>0</v>
      </c>
      <c r="M124" s="37">
        <f t="shared" si="12"/>
        <v>0</v>
      </c>
      <c r="N124" s="32">
        <f t="shared" si="13"/>
        <v>0</v>
      </c>
    </row>
    <row r="125" spans="1:14" ht="12.75" hidden="1">
      <c r="A125" s="31" t="s">
        <v>1601</v>
      </c>
      <c r="B125" s="32" t="s">
        <v>1475</v>
      </c>
      <c r="C125" s="73">
        <f>+'[1]GAS'!C125+'[2]GAS'!C125+'[3]GAS'!C125+'[4]GAS'!C125</f>
        <v>0</v>
      </c>
      <c r="D125" s="73">
        <f>+'[1]GAS'!D125+'[2]GAS'!D125+'[3]GAS'!D125+'[4]GAS'!D125</f>
        <v>0</v>
      </c>
      <c r="E125" s="35">
        <f t="shared" si="9"/>
        <v>0</v>
      </c>
      <c r="F125" s="36">
        <f t="shared" si="7"/>
        <v>0</v>
      </c>
      <c r="G125" s="73">
        <f>+'[1]GAS'!G125+'[2]GAS'!G125+'[3]GAS'!G125+'[4]GAS'!G125</f>
        <v>0</v>
      </c>
      <c r="H125" s="73">
        <f>+'[1]GAS'!H125+'[2]GAS'!H125+'[3]GAS'!H125+'[4]GAS'!H125</f>
        <v>0</v>
      </c>
      <c r="I125" s="36">
        <f t="shared" si="8"/>
        <v>0</v>
      </c>
      <c r="J125" s="73">
        <f>+'[1]GAS'!J125+'[2]GAS'!J125+'[3]GAS'!J125+'[4]GAS'!J125</f>
        <v>0</v>
      </c>
      <c r="K125" s="36">
        <f t="shared" si="10"/>
        <v>0</v>
      </c>
      <c r="L125" s="34">
        <f t="shared" si="11"/>
        <v>0</v>
      </c>
      <c r="M125" s="37">
        <f t="shared" si="12"/>
        <v>0</v>
      </c>
      <c r="N125" s="32">
        <f t="shared" si="13"/>
        <v>0</v>
      </c>
    </row>
    <row r="126" spans="1:14" ht="12.75" hidden="1">
      <c r="A126" s="31" t="s">
        <v>1602</v>
      </c>
      <c r="B126" s="32" t="s">
        <v>1477</v>
      </c>
      <c r="C126" s="73">
        <f>+'[1]GAS'!C126+'[2]GAS'!C126+'[3]GAS'!C126+'[4]GAS'!C126</f>
        <v>0</v>
      </c>
      <c r="D126" s="73">
        <f>+'[1]GAS'!D126+'[2]GAS'!D126+'[3]GAS'!D126+'[4]GAS'!D126</f>
        <v>0</v>
      </c>
      <c r="E126" s="35">
        <f t="shared" si="9"/>
        <v>0</v>
      </c>
      <c r="F126" s="36">
        <f t="shared" si="7"/>
        <v>0</v>
      </c>
      <c r="G126" s="73">
        <f>+'[1]GAS'!G126+'[2]GAS'!G126+'[3]GAS'!G126+'[4]GAS'!G126</f>
        <v>0</v>
      </c>
      <c r="H126" s="73">
        <f>+'[1]GAS'!H126+'[2]GAS'!H126+'[3]GAS'!H126+'[4]GAS'!H126</f>
        <v>0</v>
      </c>
      <c r="I126" s="36">
        <f t="shared" si="8"/>
        <v>0</v>
      </c>
      <c r="J126" s="73">
        <f>+'[1]GAS'!J126+'[2]GAS'!J126+'[3]GAS'!J126+'[4]GAS'!J126</f>
        <v>0</v>
      </c>
      <c r="K126" s="36">
        <f t="shared" si="10"/>
        <v>0</v>
      </c>
      <c r="L126" s="34">
        <f t="shared" si="11"/>
        <v>0</v>
      </c>
      <c r="M126" s="37">
        <f t="shared" si="12"/>
        <v>0</v>
      </c>
      <c r="N126" s="32">
        <f t="shared" si="13"/>
        <v>0</v>
      </c>
    </row>
    <row r="127" spans="1:14" ht="12.75" hidden="1">
      <c r="A127" s="31" t="s">
        <v>1603</v>
      </c>
      <c r="B127" s="32" t="s">
        <v>1479</v>
      </c>
      <c r="C127" s="73">
        <f>+'[1]GAS'!C127+'[2]GAS'!C127+'[3]GAS'!C127+'[4]GAS'!C127</f>
        <v>0</v>
      </c>
      <c r="D127" s="73">
        <f>+'[1]GAS'!D127+'[2]GAS'!D127+'[3]GAS'!D127+'[4]GAS'!D127</f>
        <v>0</v>
      </c>
      <c r="E127" s="35">
        <f t="shared" si="9"/>
        <v>0</v>
      </c>
      <c r="F127" s="36">
        <f t="shared" si="7"/>
        <v>0</v>
      </c>
      <c r="G127" s="73">
        <f>+'[1]GAS'!G127+'[2]GAS'!G127+'[3]GAS'!G127+'[4]GAS'!G127</f>
        <v>0</v>
      </c>
      <c r="H127" s="73">
        <f>+'[1]GAS'!H127+'[2]GAS'!H127+'[3]GAS'!H127+'[4]GAS'!H127</f>
        <v>0</v>
      </c>
      <c r="I127" s="36">
        <f t="shared" si="8"/>
        <v>0</v>
      </c>
      <c r="J127" s="73">
        <f>+'[1]GAS'!J127+'[2]GAS'!J127+'[3]GAS'!J127+'[4]GAS'!J127</f>
        <v>0</v>
      </c>
      <c r="K127" s="36">
        <f t="shared" si="10"/>
        <v>0</v>
      </c>
      <c r="L127" s="34">
        <f t="shared" si="11"/>
        <v>0</v>
      </c>
      <c r="M127" s="37">
        <f t="shared" si="12"/>
        <v>0</v>
      </c>
      <c r="N127" s="32">
        <f t="shared" si="13"/>
        <v>0</v>
      </c>
    </row>
    <row r="128" spans="1:14" ht="12.75" hidden="1">
      <c r="A128" s="31" t="s">
        <v>1604</v>
      </c>
      <c r="B128" s="32" t="s">
        <v>1481</v>
      </c>
      <c r="C128" s="73">
        <f>+'[1]GAS'!C128+'[2]GAS'!C128+'[3]GAS'!C128+'[4]GAS'!C128</f>
        <v>0</v>
      </c>
      <c r="D128" s="73">
        <f>+'[1]GAS'!D128+'[2]GAS'!D128+'[3]GAS'!D128+'[4]GAS'!D128</f>
        <v>0</v>
      </c>
      <c r="E128" s="35">
        <f t="shared" si="9"/>
        <v>0</v>
      </c>
      <c r="F128" s="36">
        <f t="shared" si="7"/>
        <v>0</v>
      </c>
      <c r="G128" s="73">
        <f>+'[1]GAS'!G128+'[2]GAS'!G128+'[3]GAS'!G128+'[4]GAS'!G128</f>
        <v>0</v>
      </c>
      <c r="H128" s="73">
        <f>+'[1]GAS'!H128+'[2]GAS'!H128+'[3]GAS'!H128+'[4]GAS'!H128</f>
        <v>0</v>
      </c>
      <c r="I128" s="36">
        <f t="shared" si="8"/>
        <v>0</v>
      </c>
      <c r="J128" s="73">
        <f>+'[1]GAS'!J128+'[2]GAS'!J128+'[3]GAS'!J128+'[4]GAS'!J128</f>
        <v>0</v>
      </c>
      <c r="K128" s="36">
        <f t="shared" si="10"/>
        <v>0</v>
      </c>
      <c r="L128" s="34">
        <f t="shared" si="11"/>
        <v>0</v>
      </c>
      <c r="M128" s="37">
        <f t="shared" si="12"/>
        <v>0</v>
      </c>
      <c r="N128" s="32">
        <f t="shared" si="13"/>
        <v>0</v>
      </c>
    </row>
    <row r="129" spans="1:14" ht="12.75" hidden="1">
      <c r="A129" s="31" t="s">
        <v>1605</v>
      </c>
      <c r="B129" s="32" t="s">
        <v>1483</v>
      </c>
      <c r="C129" s="73">
        <f>+'[1]GAS'!C129+'[2]GAS'!C129+'[3]GAS'!C129+'[4]GAS'!C129</f>
        <v>0</v>
      </c>
      <c r="D129" s="73">
        <f>+'[1]GAS'!D129+'[2]GAS'!D129+'[3]GAS'!D129+'[4]GAS'!D129</f>
        <v>0</v>
      </c>
      <c r="E129" s="35">
        <f t="shared" si="9"/>
        <v>0</v>
      </c>
      <c r="F129" s="36">
        <f t="shared" si="7"/>
        <v>0</v>
      </c>
      <c r="G129" s="73">
        <f>+'[1]GAS'!G129+'[2]GAS'!G129+'[3]GAS'!G129+'[4]GAS'!G129</f>
        <v>0</v>
      </c>
      <c r="H129" s="73">
        <f>+'[1]GAS'!H129+'[2]GAS'!H129+'[3]GAS'!H129+'[4]GAS'!H129</f>
        <v>0</v>
      </c>
      <c r="I129" s="36">
        <f t="shared" si="8"/>
        <v>0</v>
      </c>
      <c r="J129" s="73">
        <f>+'[1]GAS'!J129+'[2]GAS'!J129+'[3]GAS'!J129+'[4]GAS'!J129</f>
        <v>0</v>
      </c>
      <c r="K129" s="36">
        <f t="shared" si="10"/>
        <v>0</v>
      </c>
      <c r="L129" s="34">
        <f t="shared" si="11"/>
        <v>0</v>
      </c>
      <c r="M129" s="37">
        <f t="shared" si="12"/>
        <v>0</v>
      </c>
      <c r="N129" s="32">
        <f t="shared" si="13"/>
        <v>0</v>
      </c>
    </row>
    <row r="130" spans="1:14" ht="12.75" hidden="1">
      <c r="A130" s="31" t="s">
        <v>1606</v>
      </c>
      <c r="B130" s="32" t="s">
        <v>1485</v>
      </c>
      <c r="C130" s="73">
        <f>+'[1]GAS'!C130+'[2]GAS'!C130+'[3]GAS'!C130+'[4]GAS'!C130</f>
        <v>0</v>
      </c>
      <c r="D130" s="73">
        <f>+'[1]GAS'!D130+'[2]GAS'!D130+'[3]GAS'!D130+'[4]GAS'!D130</f>
        <v>0</v>
      </c>
      <c r="E130" s="35">
        <f t="shared" si="9"/>
        <v>0</v>
      </c>
      <c r="F130" s="36">
        <f t="shared" si="7"/>
        <v>0</v>
      </c>
      <c r="G130" s="73">
        <f>+'[1]GAS'!G130+'[2]GAS'!G130+'[3]GAS'!G130+'[4]GAS'!G130</f>
        <v>0</v>
      </c>
      <c r="H130" s="73">
        <f>+'[1]GAS'!H130+'[2]GAS'!H130+'[3]GAS'!H130+'[4]GAS'!H130</f>
        <v>0</v>
      </c>
      <c r="I130" s="36">
        <f t="shared" si="8"/>
        <v>0</v>
      </c>
      <c r="J130" s="73">
        <f>+'[1]GAS'!J130+'[2]GAS'!J130+'[3]GAS'!J130+'[4]GAS'!J130</f>
        <v>0</v>
      </c>
      <c r="K130" s="36">
        <f t="shared" si="10"/>
        <v>0</v>
      </c>
      <c r="L130" s="34">
        <f t="shared" si="11"/>
        <v>0</v>
      </c>
      <c r="M130" s="37">
        <f t="shared" si="12"/>
        <v>0</v>
      </c>
      <c r="N130" s="32">
        <f t="shared" si="13"/>
        <v>0</v>
      </c>
    </row>
    <row r="131" spans="1:14" ht="12.75" hidden="1">
      <c r="A131" s="31" t="s">
        <v>1607</v>
      </c>
      <c r="B131" s="32" t="s">
        <v>1487</v>
      </c>
      <c r="C131" s="73">
        <f>+'[1]GAS'!C131+'[2]GAS'!C131+'[3]GAS'!C131+'[4]GAS'!C131</f>
        <v>0</v>
      </c>
      <c r="D131" s="73">
        <f>+'[1]GAS'!D131+'[2]GAS'!D131+'[3]GAS'!D131+'[4]GAS'!D131</f>
        <v>0</v>
      </c>
      <c r="E131" s="35">
        <f t="shared" si="9"/>
        <v>0</v>
      </c>
      <c r="F131" s="36">
        <f t="shared" si="7"/>
        <v>0</v>
      </c>
      <c r="G131" s="73">
        <f>+'[1]GAS'!G131+'[2]GAS'!G131+'[3]GAS'!G131+'[4]GAS'!G131</f>
        <v>0</v>
      </c>
      <c r="H131" s="73">
        <f>+'[1]GAS'!H131+'[2]GAS'!H131+'[3]GAS'!H131+'[4]GAS'!H131</f>
        <v>0</v>
      </c>
      <c r="I131" s="36">
        <f t="shared" si="8"/>
        <v>0</v>
      </c>
      <c r="J131" s="73">
        <f>+'[1]GAS'!J131+'[2]GAS'!J131+'[3]GAS'!J131+'[4]GAS'!J131</f>
        <v>0</v>
      </c>
      <c r="K131" s="36">
        <f t="shared" si="10"/>
        <v>0</v>
      </c>
      <c r="L131" s="34">
        <f t="shared" si="11"/>
        <v>0</v>
      </c>
      <c r="M131" s="37">
        <f t="shared" si="12"/>
        <v>0</v>
      </c>
      <c r="N131" s="32">
        <f t="shared" si="13"/>
        <v>0</v>
      </c>
    </row>
    <row r="132" spans="1:14" ht="12.75" hidden="1">
      <c r="A132" s="31" t="s">
        <v>1608</v>
      </c>
      <c r="B132" s="32" t="s">
        <v>1489</v>
      </c>
      <c r="C132" s="73">
        <f>+'[1]GAS'!C132+'[2]GAS'!C132+'[3]GAS'!C132+'[4]GAS'!C132</f>
        <v>0</v>
      </c>
      <c r="D132" s="73">
        <f>+'[1]GAS'!D132+'[2]GAS'!D132+'[3]GAS'!D132+'[4]GAS'!D132</f>
        <v>0</v>
      </c>
      <c r="E132" s="35">
        <f t="shared" si="9"/>
        <v>0</v>
      </c>
      <c r="F132" s="36">
        <f t="shared" si="7"/>
        <v>0</v>
      </c>
      <c r="G132" s="73">
        <f>+'[1]GAS'!G132+'[2]GAS'!G132+'[3]GAS'!G132+'[4]GAS'!G132</f>
        <v>0</v>
      </c>
      <c r="H132" s="73">
        <f>+'[1]GAS'!H132+'[2]GAS'!H132+'[3]GAS'!H132+'[4]GAS'!H132</f>
        <v>0</v>
      </c>
      <c r="I132" s="36">
        <f t="shared" si="8"/>
        <v>0</v>
      </c>
      <c r="J132" s="73">
        <f>+'[1]GAS'!J132+'[2]GAS'!J132+'[3]GAS'!J132+'[4]GAS'!J132</f>
        <v>0</v>
      </c>
      <c r="K132" s="36">
        <f t="shared" si="10"/>
        <v>0</v>
      </c>
      <c r="L132" s="34">
        <f t="shared" si="11"/>
        <v>0</v>
      </c>
      <c r="M132" s="37">
        <f t="shared" si="12"/>
        <v>0</v>
      </c>
      <c r="N132" s="32">
        <f t="shared" si="13"/>
        <v>0</v>
      </c>
    </row>
    <row r="133" spans="1:14" ht="12.75" hidden="1">
      <c r="A133" s="31" t="s">
        <v>1609</v>
      </c>
      <c r="B133" s="32" t="s">
        <v>1491</v>
      </c>
      <c r="C133" s="73">
        <f>+'[1]GAS'!C133+'[2]GAS'!C133+'[3]GAS'!C133+'[4]GAS'!C133</f>
        <v>0</v>
      </c>
      <c r="D133" s="73">
        <f>+'[1]GAS'!D133+'[2]GAS'!D133+'[3]GAS'!D133+'[4]GAS'!D133</f>
        <v>0</v>
      </c>
      <c r="E133" s="35">
        <f t="shared" si="9"/>
        <v>0</v>
      </c>
      <c r="F133" s="36">
        <f t="shared" si="7"/>
        <v>0</v>
      </c>
      <c r="G133" s="73">
        <f>+'[1]GAS'!G133+'[2]GAS'!G133+'[3]GAS'!G133+'[4]GAS'!G133</f>
        <v>0</v>
      </c>
      <c r="H133" s="73">
        <f>+'[1]GAS'!H133+'[2]GAS'!H133+'[3]GAS'!H133+'[4]GAS'!H133</f>
        <v>0</v>
      </c>
      <c r="I133" s="36">
        <f t="shared" si="8"/>
        <v>0</v>
      </c>
      <c r="J133" s="73">
        <f>+'[1]GAS'!J133+'[2]GAS'!J133+'[3]GAS'!J133+'[4]GAS'!J133</f>
        <v>0</v>
      </c>
      <c r="K133" s="36">
        <f t="shared" si="10"/>
        <v>0</v>
      </c>
      <c r="L133" s="34">
        <f t="shared" si="11"/>
        <v>0</v>
      </c>
      <c r="M133" s="37">
        <f t="shared" si="12"/>
        <v>0</v>
      </c>
      <c r="N133" s="32">
        <f t="shared" si="13"/>
        <v>0</v>
      </c>
    </row>
    <row r="134" spans="1:14" ht="12.75" hidden="1">
      <c r="A134" s="31" t="s">
        <v>1610</v>
      </c>
      <c r="B134" s="32" t="s">
        <v>1493</v>
      </c>
      <c r="C134" s="73">
        <f>+'[1]GAS'!C134+'[2]GAS'!C134+'[3]GAS'!C134+'[4]GAS'!C134</f>
        <v>0</v>
      </c>
      <c r="D134" s="73">
        <f>+'[1]GAS'!D134+'[2]GAS'!D134+'[3]GAS'!D134+'[4]GAS'!D134</f>
        <v>0</v>
      </c>
      <c r="E134" s="35">
        <f t="shared" si="9"/>
        <v>0</v>
      </c>
      <c r="F134" s="36">
        <f t="shared" si="7"/>
        <v>0</v>
      </c>
      <c r="G134" s="73">
        <f>+'[1]GAS'!G134+'[2]GAS'!G134+'[3]GAS'!G134+'[4]GAS'!G134</f>
        <v>0</v>
      </c>
      <c r="H134" s="73">
        <f>+'[1]GAS'!H134+'[2]GAS'!H134+'[3]GAS'!H134+'[4]GAS'!H134</f>
        <v>0</v>
      </c>
      <c r="I134" s="36">
        <f t="shared" si="8"/>
        <v>0</v>
      </c>
      <c r="J134" s="73">
        <f>+'[1]GAS'!J134+'[2]GAS'!J134+'[3]GAS'!J134+'[4]GAS'!J134</f>
        <v>0</v>
      </c>
      <c r="K134" s="36">
        <f t="shared" si="10"/>
        <v>0</v>
      </c>
      <c r="L134" s="34">
        <f t="shared" si="11"/>
        <v>0</v>
      </c>
      <c r="M134" s="37">
        <f t="shared" si="12"/>
        <v>0</v>
      </c>
      <c r="N134" s="32">
        <f t="shared" si="13"/>
        <v>0</v>
      </c>
    </row>
    <row r="135" spans="1:14" ht="12.75" hidden="1">
      <c r="A135" s="31" t="s">
        <v>1611</v>
      </c>
      <c r="B135" s="32" t="s">
        <v>1495</v>
      </c>
      <c r="C135" s="73">
        <f>+'[1]GAS'!C135+'[2]GAS'!C135+'[3]GAS'!C135+'[4]GAS'!C135</f>
        <v>0</v>
      </c>
      <c r="D135" s="73">
        <f>+'[1]GAS'!D135+'[2]GAS'!D135+'[3]GAS'!D135+'[4]GAS'!D135</f>
        <v>0</v>
      </c>
      <c r="E135" s="35">
        <f t="shared" si="9"/>
        <v>0</v>
      </c>
      <c r="F135" s="36">
        <f aca="true" t="shared" si="14" ref="F135:F198">IF(OR(E135=0,E$805=0),0,E135/E$805)*100</f>
        <v>0</v>
      </c>
      <c r="G135" s="73">
        <f>+'[1]GAS'!G135+'[2]GAS'!G135+'[3]GAS'!G135+'[4]GAS'!G135</f>
        <v>0</v>
      </c>
      <c r="H135" s="73">
        <f>+'[1]GAS'!H135+'[2]GAS'!H135+'[3]GAS'!H135+'[4]GAS'!H135</f>
        <v>0</v>
      </c>
      <c r="I135" s="36">
        <f aca="true" t="shared" si="15" ref="I135:I198">IF(OR(H135=0,E135=0),0,H135/E135)*100</f>
        <v>0</v>
      </c>
      <c r="J135" s="73">
        <f>+'[1]GAS'!J135+'[2]GAS'!J135+'[3]GAS'!J135+'[4]GAS'!J135</f>
        <v>0</v>
      </c>
      <c r="K135" s="36">
        <f t="shared" si="10"/>
        <v>0</v>
      </c>
      <c r="L135" s="34">
        <f t="shared" si="11"/>
        <v>0</v>
      </c>
      <c r="M135" s="37">
        <f t="shared" si="12"/>
        <v>0</v>
      </c>
      <c r="N135" s="32">
        <f t="shared" si="13"/>
        <v>0</v>
      </c>
    </row>
    <row r="136" spans="1:14" ht="12.75" hidden="1">
      <c r="A136" s="31" t="s">
        <v>1612</v>
      </c>
      <c r="B136" s="32" t="s">
        <v>1497</v>
      </c>
      <c r="C136" s="73">
        <f>+'[1]GAS'!C136+'[2]GAS'!C136+'[3]GAS'!C136+'[4]GAS'!C136</f>
        <v>0</v>
      </c>
      <c r="D136" s="73">
        <f>+'[1]GAS'!D136+'[2]GAS'!D136+'[3]GAS'!D136+'[4]GAS'!D136</f>
        <v>0</v>
      </c>
      <c r="E136" s="35">
        <f aca="true" t="shared" si="16" ref="E136:E199">SUM(C136:D136)</f>
        <v>0</v>
      </c>
      <c r="F136" s="36">
        <f t="shared" si="14"/>
        <v>0</v>
      </c>
      <c r="G136" s="73">
        <f>+'[1]GAS'!G136+'[2]GAS'!G136+'[3]GAS'!G136+'[4]GAS'!G136</f>
        <v>0</v>
      </c>
      <c r="H136" s="73">
        <f>+'[1]GAS'!H136+'[2]GAS'!H136+'[3]GAS'!H136+'[4]GAS'!H136</f>
        <v>0</v>
      </c>
      <c r="I136" s="36">
        <f t="shared" si="15"/>
        <v>0</v>
      </c>
      <c r="J136" s="73">
        <f>+'[1]GAS'!J136+'[2]GAS'!J136+'[3]GAS'!J136+'[4]GAS'!J136</f>
        <v>0</v>
      </c>
      <c r="K136" s="36">
        <f aca="true" t="shared" si="17" ref="K136:K199">IF(OR(J136=0,E136=0),0,J136/E136)*100</f>
        <v>0</v>
      </c>
      <c r="L136" s="34">
        <f aca="true" t="shared" si="18" ref="L136:L199">SUM(H136+J136)</f>
        <v>0</v>
      </c>
      <c r="M136" s="37">
        <f aca="true" t="shared" si="19" ref="M136:M199">IF(OR(L136=0,E136=0),0,L136/E136)*100</f>
        <v>0</v>
      </c>
      <c r="N136" s="32">
        <f aca="true" t="shared" si="20" ref="N136:N199">SUM(E136-L136)</f>
        <v>0</v>
      </c>
    </row>
    <row r="137" spans="1:14" ht="12.75" hidden="1">
      <c r="A137" s="31" t="s">
        <v>1613</v>
      </c>
      <c r="B137" s="32" t="s">
        <v>1499</v>
      </c>
      <c r="C137" s="73">
        <f>+'[1]GAS'!C137+'[2]GAS'!C137+'[3]GAS'!C137+'[4]GAS'!C137</f>
        <v>0</v>
      </c>
      <c r="D137" s="73">
        <f>+'[1]GAS'!D137+'[2]GAS'!D137+'[3]GAS'!D137+'[4]GAS'!D137</f>
        <v>0</v>
      </c>
      <c r="E137" s="35">
        <f t="shared" si="16"/>
        <v>0</v>
      </c>
      <c r="F137" s="36">
        <f t="shared" si="14"/>
        <v>0</v>
      </c>
      <c r="G137" s="73">
        <f>+'[1]GAS'!G137+'[2]GAS'!G137+'[3]GAS'!G137+'[4]GAS'!G137</f>
        <v>0</v>
      </c>
      <c r="H137" s="73">
        <f>+'[1]GAS'!H137+'[2]GAS'!H137+'[3]GAS'!H137+'[4]GAS'!H137</f>
        <v>0</v>
      </c>
      <c r="I137" s="36">
        <f t="shared" si="15"/>
        <v>0</v>
      </c>
      <c r="J137" s="73">
        <f>+'[1]GAS'!J137+'[2]GAS'!J137+'[3]GAS'!J137+'[4]GAS'!J137</f>
        <v>0</v>
      </c>
      <c r="K137" s="36">
        <f t="shared" si="17"/>
        <v>0</v>
      </c>
      <c r="L137" s="34">
        <f t="shared" si="18"/>
        <v>0</v>
      </c>
      <c r="M137" s="37">
        <f t="shared" si="19"/>
        <v>0</v>
      </c>
      <c r="N137" s="32">
        <f t="shared" si="20"/>
        <v>0</v>
      </c>
    </row>
    <row r="138" spans="1:14" ht="12.75" hidden="1">
      <c r="A138" s="31" t="s">
        <v>1614</v>
      </c>
      <c r="B138" s="32" t="s">
        <v>1501</v>
      </c>
      <c r="C138" s="73">
        <f>+'[1]GAS'!C138+'[2]GAS'!C138+'[3]GAS'!C138+'[4]GAS'!C138</f>
        <v>0</v>
      </c>
      <c r="D138" s="73">
        <f>+'[1]GAS'!D138+'[2]GAS'!D138+'[3]GAS'!D138+'[4]GAS'!D138</f>
        <v>0</v>
      </c>
      <c r="E138" s="35">
        <f t="shared" si="16"/>
        <v>0</v>
      </c>
      <c r="F138" s="36">
        <f t="shared" si="14"/>
        <v>0</v>
      </c>
      <c r="G138" s="73">
        <f>+'[1]GAS'!G138+'[2]GAS'!G138+'[3]GAS'!G138+'[4]GAS'!G138</f>
        <v>0</v>
      </c>
      <c r="H138" s="73">
        <f>+'[1]GAS'!H138+'[2]GAS'!H138+'[3]GAS'!H138+'[4]GAS'!H138</f>
        <v>0</v>
      </c>
      <c r="I138" s="36">
        <f t="shared" si="15"/>
        <v>0</v>
      </c>
      <c r="J138" s="73">
        <f>+'[1]GAS'!J138+'[2]GAS'!J138+'[3]GAS'!J138+'[4]GAS'!J138</f>
        <v>0</v>
      </c>
      <c r="K138" s="36">
        <f t="shared" si="17"/>
        <v>0</v>
      </c>
      <c r="L138" s="34">
        <f t="shared" si="18"/>
        <v>0</v>
      </c>
      <c r="M138" s="37">
        <f t="shared" si="19"/>
        <v>0</v>
      </c>
      <c r="N138" s="32">
        <f t="shared" si="20"/>
        <v>0</v>
      </c>
    </row>
    <row r="139" spans="1:14" ht="12.75" hidden="1">
      <c r="A139" s="31" t="s">
        <v>1615</v>
      </c>
      <c r="B139" s="32" t="s">
        <v>1503</v>
      </c>
      <c r="C139" s="73">
        <f>+'[1]GAS'!C139+'[2]GAS'!C139+'[3]GAS'!C139+'[4]GAS'!C139</f>
        <v>0</v>
      </c>
      <c r="D139" s="73">
        <f>+'[1]GAS'!D139+'[2]GAS'!D139+'[3]GAS'!D139+'[4]GAS'!D139</f>
        <v>0</v>
      </c>
      <c r="E139" s="35">
        <f t="shared" si="16"/>
        <v>0</v>
      </c>
      <c r="F139" s="36">
        <f t="shared" si="14"/>
        <v>0</v>
      </c>
      <c r="G139" s="73">
        <f>+'[1]GAS'!G139+'[2]GAS'!G139+'[3]GAS'!G139+'[4]GAS'!G139</f>
        <v>0</v>
      </c>
      <c r="H139" s="73">
        <f>+'[1]GAS'!H139+'[2]GAS'!H139+'[3]GAS'!H139+'[4]GAS'!H139</f>
        <v>0</v>
      </c>
      <c r="I139" s="36">
        <f t="shared" si="15"/>
        <v>0</v>
      </c>
      <c r="J139" s="73">
        <f>+'[1]GAS'!J139+'[2]GAS'!J139+'[3]GAS'!J139+'[4]GAS'!J139</f>
        <v>0</v>
      </c>
      <c r="K139" s="36">
        <f t="shared" si="17"/>
        <v>0</v>
      </c>
      <c r="L139" s="34">
        <f t="shared" si="18"/>
        <v>0</v>
      </c>
      <c r="M139" s="37">
        <f t="shared" si="19"/>
        <v>0</v>
      </c>
      <c r="N139" s="32">
        <f t="shared" si="20"/>
        <v>0</v>
      </c>
    </row>
    <row r="140" spans="1:14" ht="12.75" hidden="1">
      <c r="A140" s="31" t="s">
        <v>1616</v>
      </c>
      <c r="B140" s="32" t="s">
        <v>1505</v>
      </c>
      <c r="C140" s="73">
        <f>+'[1]GAS'!C140+'[2]GAS'!C140+'[3]GAS'!C140+'[4]GAS'!C140</f>
        <v>0</v>
      </c>
      <c r="D140" s="73">
        <f>+'[1]GAS'!D140+'[2]GAS'!D140+'[3]GAS'!D140+'[4]GAS'!D140</f>
        <v>0</v>
      </c>
      <c r="E140" s="35">
        <f t="shared" si="16"/>
        <v>0</v>
      </c>
      <c r="F140" s="36">
        <f t="shared" si="14"/>
        <v>0</v>
      </c>
      <c r="G140" s="73">
        <f>+'[1]GAS'!G140+'[2]GAS'!G140+'[3]GAS'!G140+'[4]GAS'!G140</f>
        <v>0</v>
      </c>
      <c r="H140" s="73">
        <f>+'[1]GAS'!H140+'[2]GAS'!H140+'[3]GAS'!H140+'[4]GAS'!H140</f>
        <v>0</v>
      </c>
      <c r="I140" s="36">
        <f t="shared" si="15"/>
        <v>0</v>
      </c>
      <c r="J140" s="73">
        <f>+'[1]GAS'!J140+'[2]GAS'!J140+'[3]GAS'!J140+'[4]GAS'!J140</f>
        <v>0</v>
      </c>
      <c r="K140" s="36">
        <f t="shared" si="17"/>
        <v>0</v>
      </c>
      <c r="L140" s="34">
        <f t="shared" si="18"/>
        <v>0</v>
      </c>
      <c r="M140" s="37">
        <f t="shared" si="19"/>
        <v>0</v>
      </c>
      <c r="N140" s="32">
        <f t="shared" si="20"/>
        <v>0</v>
      </c>
    </row>
    <row r="141" spans="1:14" ht="12.75" hidden="1">
      <c r="A141" s="31" t="s">
        <v>1617</v>
      </c>
      <c r="B141" s="32" t="s">
        <v>1507</v>
      </c>
      <c r="C141" s="73">
        <f>+'[1]GAS'!C141+'[2]GAS'!C141+'[3]GAS'!C141+'[4]GAS'!C141</f>
        <v>0</v>
      </c>
      <c r="D141" s="73">
        <f>+'[1]GAS'!D141+'[2]GAS'!D141+'[3]GAS'!D141+'[4]GAS'!D141</f>
        <v>0</v>
      </c>
      <c r="E141" s="35">
        <f t="shared" si="16"/>
        <v>0</v>
      </c>
      <c r="F141" s="36">
        <f t="shared" si="14"/>
        <v>0</v>
      </c>
      <c r="G141" s="73">
        <f>+'[1]GAS'!G141+'[2]GAS'!G141+'[3]GAS'!G141+'[4]GAS'!G141</f>
        <v>0</v>
      </c>
      <c r="H141" s="73">
        <f>+'[1]GAS'!H141+'[2]GAS'!H141+'[3]GAS'!H141+'[4]GAS'!H141</f>
        <v>0</v>
      </c>
      <c r="I141" s="36">
        <f t="shared" si="15"/>
        <v>0</v>
      </c>
      <c r="J141" s="73">
        <f>+'[1]GAS'!J141+'[2]GAS'!J141+'[3]GAS'!J141+'[4]GAS'!J141</f>
        <v>0</v>
      </c>
      <c r="K141" s="36">
        <f t="shared" si="17"/>
        <v>0</v>
      </c>
      <c r="L141" s="34">
        <f t="shared" si="18"/>
        <v>0</v>
      </c>
      <c r="M141" s="37">
        <f t="shared" si="19"/>
        <v>0</v>
      </c>
      <c r="N141" s="32">
        <f t="shared" si="20"/>
        <v>0</v>
      </c>
    </row>
    <row r="142" spans="1:14" ht="12.75" hidden="1">
      <c r="A142" s="31" t="s">
        <v>1618</v>
      </c>
      <c r="B142" s="32" t="s">
        <v>1509</v>
      </c>
      <c r="C142" s="73">
        <f>+'[1]GAS'!C142+'[2]GAS'!C142+'[3]GAS'!C142+'[4]GAS'!C142</f>
        <v>0</v>
      </c>
      <c r="D142" s="73">
        <f>+'[1]GAS'!D142+'[2]GAS'!D142+'[3]GAS'!D142+'[4]GAS'!D142</f>
        <v>0</v>
      </c>
      <c r="E142" s="35">
        <f t="shared" si="16"/>
        <v>0</v>
      </c>
      <c r="F142" s="36">
        <f t="shared" si="14"/>
        <v>0</v>
      </c>
      <c r="G142" s="73">
        <f>+'[1]GAS'!G142+'[2]GAS'!G142+'[3]GAS'!G142+'[4]GAS'!G142</f>
        <v>0</v>
      </c>
      <c r="H142" s="73">
        <f>+'[1]GAS'!H142+'[2]GAS'!H142+'[3]GAS'!H142+'[4]GAS'!H142</f>
        <v>0</v>
      </c>
      <c r="I142" s="36">
        <f t="shared" si="15"/>
        <v>0</v>
      </c>
      <c r="J142" s="73">
        <f>+'[1]GAS'!J142+'[2]GAS'!J142+'[3]GAS'!J142+'[4]GAS'!J142</f>
        <v>0</v>
      </c>
      <c r="K142" s="36">
        <f t="shared" si="17"/>
        <v>0</v>
      </c>
      <c r="L142" s="34">
        <f t="shared" si="18"/>
        <v>0</v>
      </c>
      <c r="M142" s="37">
        <f t="shared" si="19"/>
        <v>0</v>
      </c>
      <c r="N142" s="32">
        <f t="shared" si="20"/>
        <v>0</v>
      </c>
    </row>
    <row r="143" spans="1:14" ht="12.75" hidden="1">
      <c r="A143" s="31" t="s">
        <v>1619</v>
      </c>
      <c r="B143" s="32" t="s">
        <v>1511</v>
      </c>
      <c r="C143" s="73">
        <f>+'[1]GAS'!C143+'[2]GAS'!C143+'[3]GAS'!C143+'[4]GAS'!C143</f>
        <v>0</v>
      </c>
      <c r="D143" s="73">
        <f>+'[1]GAS'!D143+'[2]GAS'!D143+'[3]GAS'!D143+'[4]GAS'!D143</f>
        <v>0</v>
      </c>
      <c r="E143" s="35">
        <f t="shared" si="16"/>
        <v>0</v>
      </c>
      <c r="F143" s="36">
        <f t="shared" si="14"/>
        <v>0</v>
      </c>
      <c r="G143" s="73">
        <f>+'[1]GAS'!G143+'[2]GAS'!G143+'[3]GAS'!G143+'[4]GAS'!G143</f>
        <v>0</v>
      </c>
      <c r="H143" s="73">
        <f>+'[1]GAS'!H143+'[2]GAS'!H143+'[3]GAS'!H143+'[4]GAS'!H143</f>
        <v>0</v>
      </c>
      <c r="I143" s="36">
        <f t="shared" si="15"/>
        <v>0</v>
      </c>
      <c r="J143" s="73">
        <f>+'[1]GAS'!J143+'[2]GAS'!J143+'[3]GAS'!J143+'[4]GAS'!J143</f>
        <v>0</v>
      </c>
      <c r="K143" s="36">
        <f t="shared" si="17"/>
        <v>0</v>
      </c>
      <c r="L143" s="34">
        <f t="shared" si="18"/>
        <v>0</v>
      </c>
      <c r="M143" s="37">
        <f t="shared" si="19"/>
        <v>0</v>
      </c>
      <c r="N143" s="32">
        <f t="shared" si="20"/>
        <v>0</v>
      </c>
    </row>
    <row r="144" spans="1:14" ht="12.75" hidden="1">
      <c r="A144" s="31" t="s">
        <v>1620</v>
      </c>
      <c r="B144" s="32" t="s">
        <v>1513</v>
      </c>
      <c r="C144" s="73">
        <f>+'[1]GAS'!C144+'[2]GAS'!C144+'[3]GAS'!C144+'[4]GAS'!C144</f>
        <v>0</v>
      </c>
      <c r="D144" s="73">
        <f>+'[1]GAS'!D144+'[2]GAS'!D144+'[3]GAS'!D144+'[4]GAS'!D144</f>
        <v>0</v>
      </c>
      <c r="E144" s="35">
        <f t="shared" si="16"/>
        <v>0</v>
      </c>
      <c r="F144" s="36">
        <f t="shared" si="14"/>
        <v>0</v>
      </c>
      <c r="G144" s="73">
        <f>+'[1]GAS'!G144+'[2]GAS'!G144+'[3]GAS'!G144+'[4]GAS'!G144</f>
        <v>0</v>
      </c>
      <c r="H144" s="73">
        <f>+'[1]GAS'!H144+'[2]GAS'!H144+'[3]GAS'!H144+'[4]GAS'!H144</f>
        <v>0</v>
      </c>
      <c r="I144" s="36">
        <f t="shared" si="15"/>
        <v>0</v>
      </c>
      <c r="J144" s="73">
        <f>+'[1]GAS'!J144+'[2]GAS'!J144+'[3]GAS'!J144+'[4]GAS'!J144</f>
        <v>0</v>
      </c>
      <c r="K144" s="36">
        <f t="shared" si="17"/>
        <v>0</v>
      </c>
      <c r="L144" s="34">
        <f t="shared" si="18"/>
        <v>0</v>
      </c>
      <c r="M144" s="37">
        <f t="shared" si="19"/>
        <v>0</v>
      </c>
      <c r="N144" s="32">
        <f t="shared" si="20"/>
        <v>0</v>
      </c>
    </row>
    <row r="145" spans="1:14" ht="12.75" hidden="1">
      <c r="A145" s="31" t="s">
        <v>1621</v>
      </c>
      <c r="B145" s="32" t="s">
        <v>1515</v>
      </c>
      <c r="C145" s="73">
        <f>+'[1]GAS'!C145+'[2]GAS'!C145+'[3]GAS'!C145+'[4]GAS'!C145</f>
        <v>0</v>
      </c>
      <c r="D145" s="73">
        <f>+'[1]GAS'!D145+'[2]GAS'!D145+'[3]GAS'!D145+'[4]GAS'!D145</f>
        <v>0</v>
      </c>
      <c r="E145" s="35">
        <f t="shared" si="16"/>
        <v>0</v>
      </c>
      <c r="F145" s="36">
        <f t="shared" si="14"/>
        <v>0</v>
      </c>
      <c r="G145" s="73">
        <f>+'[1]GAS'!G145+'[2]GAS'!G145+'[3]GAS'!G145+'[4]GAS'!G145</f>
        <v>0</v>
      </c>
      <c r="H145" s="73">
        <f>+'[1]GAS'!H145+'[2]GAS'!H145+'[3]GAS'!H145+'[4]GAS'!H145</f>
        <v>0</v>
      </c>
      <c r="I145" s="36">
        <f t="shared" si="15"/>
        <v>0</v>
      </c>
      <c r="J145" s="73">
        <f>+'[1]GAS'!J145+'[2]GAS'!J145+'[3]GAS'!J145+'[4]GAS'!J145</f>
        <v>0</v>
      </c>
      <c r="K145" s="36">
        <f t="shared" si="17"/>
        <v>0</v>
      </c>
      <c r="L145" s="34">
        <f t="shared" si="18"/>
        <v>0</v>
      </c>
      <c r="M145" s="37">
        <f t="shared" si="19"/>
        <v>0</v>
      </c>
      <c r="N145" s="32">
        <f t="shared" si="20"/>
        <v>0</v>
      </c>
    </row>
    <row r="146" spans="1:14" ht="12.75" hidden="1">
      <c r="A146" s="31" t="s">
        <v>1622</v>
      </c>
      <c r="B146" s="32" t="s">
        <v>1517</v>
      </c>
      <c r="C146" s="73">
        <f>+'[1]GAS'!C146+'[2]GAS'!C146+'[3]GAS'!C146+'[4]GAS'!C146</f>
        <v>0</v>
      </c>
      <c r="D146" s="73">
        <f>+'[1]GAS'!D146+'[2]GAS'!D146+'[3]GAS'!D146+'[4]GAS'!D146</f>
        <v>0</v>
      </c>
      <c r="E146" s="35">
        <f t="shared" si="16"/>
        <v>0</v>
      </c>
      <c r="F146" s="36">
        <f t="shared" si="14"/>
        <v>0</v>
      </c>
      <c r="G146" s="73">
        <f>+'[1]GAS'!G146+'[2]GAS'!G146+'[3]GAS'!G146+'[4]GAS'!G146</f>
        <v>0</v>
      </c>
      <c r="H146" s="73">
        <f>+'[1]GAS'!H146+'[2]GAS'!H146+'[3]GAS'!H146+'[4]GAS'!H146</f>
        <v>0</v>
      </c>
      <c r="I146" s="36">
        <f t="shared" si="15"/>
        <v>0</v>
      </c>
      <c r="J146" s="73">
        <f>+'[1]GAS'!J146+'[2]GAS'!J146+'[3]GAS'!J146+'[4]GAS'!J146</f>
        <v>0</v>
      </c>
      <c r="K146" s="36">
        <f t="shared" si="17"/>
        <v>0</v>
      </c>
      <c r="L146" s="34">
        <f t="shared" si="18"/>
        <v>0</v>
      </c>
      <c r="M146" s="37">
        <f t="shared" si="19"/>
        <v>0</v>
      </c>
      <c r="N146" s="32">
        <f t="shared" si="20"/>
        <v>0</v>
      </c>
    </row>
    <row r="147" spans="1:14" ht="12.75" hidden="1">
      <c r="A147" s="31" t="s">
        <v>1623</v>
      </c>
      <c r="B147" s="32" t="s">
        <v>1519</v>
      </c>
      <c r="C147" s="73">
        <f>+'[1]GAS'!C147+'[2]GAS'!C147+'[3]GAS'!C147+'[4]GAS'!C147</f>
        <v>0</v>
      </c>
      <c r="D147" s="73">
        <f>+'[1]GAS'!D147+'[2]GAS'!D147+'[3]GAS'!D147+'[4]GAS'!D147</f>
        <v>0</v>
      </c>
      <c r="E147" s="35">
        <f t="shared" si="16"/>
        <v>0</v>
      </c>
      <c r="F147" s="36">
        <f t="shared" si="14"/>
        <v>0</v>
      </c>
      <c r="G147" s="73">
        <f>+'[1]GAS'!G147+'[2]GAS'!G147+'[3]GAS'!G147+'[4]GAS'!G147</f>
        <v>0</v>
      </c>
      <c r="H147" s="73">
        <f>+'[1]GAS'!H147+'[2]GAS'!H147+'[3]GAS'!H147+'[4]GAS'!H147</f>
        <v>0</v>
      </c>
      <c r="I147" s="36">
        <f t="shared" si="15"/>
        <v>0</v>
      </c>
      <c r="J147" s="73">
        <f>+'[1]GAS'!J147+'[2]GAS'!J147+'[3]GAS'!J147+'[4]GAS'!J147</f>
        <v>0</v>
      </c>
      <c r="K147" s="36">
        <f t="shared" si="17"/>
        <v>0</v>
      </c>
      <c r="L147" s="34">
        <f t="shared" si="18"/>
        <v>0</v>
      </c>
      <c r="M147" s="37">
        <f t="shared" si="19"/>
        <v>0</v>
      </c>
      <c r="N147" s="32">
        <f t="shared" si="20"/>
        <v>0</v>
      </c>
    </row>
    <row r="148" spans="1:14" ht="12.75" hidden="1">
      <c r="A148" s="31" t="s">
        <v>1624</v>
      </c>
      <c r="B148" s="32" t="s">
        <v>1521</v>
      </c>
      <c r="C148" s="73">
        <f>+'[1]GAS'!C148+'[2]GAS'!C148+'[3]GAS'!C148+'[4]GAS'!C148</f>
        <v>0</v>
      </c>
      <c r="D148" s="73">
        <f>+'[1]GAS'!D148+'[2]GAS'!D148+'[3]GAS'!D148+'[4]GAS'!D148</f>
        <v>0</v>
      </c>
      <c r="E148" s="35">
        <f t="shared" si="16"/>
        <v>0</v>
      </c>
      <c r="F148" s="36">
        <f t="shared" si="14"/>
        <v>0</v>
      </c>
      <c r="G148" s="73">
        <f>+'[1]GAS'!G148+'[2]GAS'!G148+'[3]GAS'!G148+'[4]GAS'!G148</f>
        <v>0</v>
      </c>
      <c r="H148" s="73">
        <f>+'[1]GAS'!H148+'[2]GAS'!H148+'[3]GAS'!H148+'[4]GAS'!H148</f>
        <v>0</v>
      </c>
      <c r="I148" s="36">
        <f t="shared" si="15"/>
        <v>0</v>
      </c>
      <c r="J148" s="73">
        <f>+'[1]GAS'!J148+'[2]GAS'!J148+'[3]GAS'!J148+'[4]GAS'!J148</f>
        <v>0</v>
      </c>
      <c r="K148" s="36">
        <f t="shared" si="17"/>
        <v>0</v>
      </c>
      <c r="L148" s="34">
        <f t="shared" si="18"/>
        <v>0</v>
      </c>
      <c r="M148" s="37">
        <f t="shared" si="19"/>
        <v>0</v>
      </c>
      <c r="N148" s="32">
        <f t="shared" si="20"/>
        <v>0</v>
      </c>
    </row>
    <row r="149" spans="1:14" ht="12.75" hidden="1">
      <c r="A149" s="31" t="s">
        <v>1625</v>
      </c>
      <c r="B149" s="32" t="s">
        <v>1523</v>
      </c>
      <c r="C149" s="73">
        <f>+'[1]GAS'!C149+'[2]GAS'!C149+'[3]GAS'!C149+'[4]GAS'!C149</f>
        <v>0</v>
      </c>
      <c r="D149" s="73">
        <f>+'[1]GAS'!D149+'[2]GAS'!D149+'[3]GAS'!D149+'[4]GAS'!D149</f>
        <v>0</v>
      </c>
      <c r="E149" s="35">
        <f t="shared" si="16"/>
        <v>0</v>
      </c>
      <c r="F149" s="36">
        <f t="shared" si="14"/>
        <v>0</v>
      </c>
      <c r="G149" s="73">
        <f>+'[1]GAS'!G149+'[2]GAS'!G149+'[3]GAS'!G149+'[4]GAS'!G149</f>
        <v>0</v>
      </c>
      <c r="H149" s="73">
        <f>+'[1]GAS'!H149+'[2]GAS'!H149+'[3]GAS'!H149+'[4]GAS'!H149</f>
        <v>0</v>
      </c>
      <c r="I149" s="36">
        <f t="shared" si="15"/>
        <v>0</v>
      </c>
      <c r="J149" s="73">
        <f>+'[1]GAS'!J149+'[2]GAS'!J149+'[3]GAS'!J149+'[4]GAS'!J149</f>
        <v>0</v>
      </c>
      <c r="K149" s="36">
        <f t="shared" si="17"/>
        <v>0</v>
      </c>
      <c r="L149" s="34">
        <f t="shared" si="18"/>
        <v>0</v>
      </c>
      <c r="M149" s="37">
        <f t="shared" si="19"/>
        <v>0</v>
      </c>
      <c r="N149" s="32">
        <f t="shared" si="20"/>
        <v>0</v>
      </c>
    </row>
    <row r="150" spans="1:14" ht="12.75" hidden="1">
      <c r="A150" s="31" t="s">
        <v>1626</v>
      </c>
      <c r="B150" s="32" t="s">
        <v>1525</v>
      </c>
      <c r="C150" s="73">
        <f>+'[1]GAS'!C150+'[2]GAS'!C150+'[3]GAS'!C150+'[4]GAS'!C150</f>
        <v>0</v>
      </c>
      <c r="D150" s="73">
        <f>+'[1]GAS'!D150+'[2]GAS'!D150+'[3]GAS'!D150+'[4]GAS'!D150</f>
        <v>0</v>
      </c>
      <c r="E150" s="35">
        <f t="shared" si="16"/>
        <v>0</v>
      </c>
      <c r="F150" s="36">
        <f t="shared" si="14"/>
        <v>0</v>
      </c>
      <c r="G150" s="73">
        <f>+'[1]GAS'!G150+'[2]GAS'!G150+'[3]GAS'!G150+'[4]GAS'!G150</f>
        <v>0</v>
      </c>
      <c r="H150" s="73">
        <f>+'[1]GAS'!H150+'[2]GAS'!H150+'[3]GAS'!H150+'[4]GAS'!H150</f>
        <v>0</v>
      </c>
      <c r="I150" s="36">
        <f t="shared" si="15"/>
        <v>0</v>
      </c>
      <c r="J150" s="73">
        <f>+'[1]GAS'!J150+'[2]GAS'!J150+'[3]GAS'!J150+'[4]GAS'!J150</f>
        <v>0</v>
      </c>
      <c r="K150" s="36">
        <f t="shared" si="17"/>
        <v>0</v>
      </c>
      <c r="L150" s="34">
        <f t="shared" si="18"/>
        <v>0</v>
      </c>
      <c r="M150" s="37">
        <f t="shared" si="19"/>
        <v>0</v>
      </c>
      <c r="N150" s="32">
        <f t="shared" si="20"/>
        <v>0</v>
      </c>
    </row>
    <row r="151" spans="1:14" ht="12.75" hidden="1">
      <c r="A151" s="31" t="s">
        <v>1627</v>
      </c>
      <c r="B151" s="32" t="s">
        <v>1628</v>
      </c>
      <c r="C151" s="73">
        <f>+'[1]GAS'!C151+'[2]GAS'!C151+'[3]GAS'!C151+'[4]GAS'!C151</f>
        <v>0</v>
      </c>
      <c r="D151" s="73">
        <f>+'[1]GAS'!D151+'[2]GAS'!D151+'[3]GAS'!D151+'[4]GAS'!D151</f>
        <v>0</v>
      </c>
      <c r="E151" s="35">
        <f t="shared" si="16"/>
        <v>0</v>
      </c>
      <c r="F151" s="36">
        <f t="shared" si="14"/>
        <v>0</v>
      </c>
      <c r="G151" s="73">
        <f>+'[1]GAS'!G151+'[2]GAS'!G151+'[3]GAS'!G151+'[4]GAS'!G151</f>
        <v>0</v>
      </c>
      <c r="H151" s="73">
        <f>+'[1]GAS'!H151+'[2]GAS'!H151+'[3]GAS'!H151+'[4]GAS'!H151</f>
        <v>0</v>
      </c>
      <c r="I151" s="36">
        <f t="shared" si="15"/>
        <v>0</v>
      </c>
      <c r="J151" s="73">
        <f>+'[1]GAS'!J151+'[2]GAS'!J151+'[3]GAS'!J151+'[4]GAS'!J151</f>
        <v>0</v>
      </c>
      <c r="K151" s="36">
        <f t="shared" si="17"/>
        <v>0</v>
      </c>
      <c r="L151" s="34">
        <f t="shared" si="18"/>
        <v>0</v>
      </c>
      <c r="M151" s="37">
        <f t="shared" si="19"/>
        <v>0</v>
      </c>
      <c r="N151" s="32">
        <f t="shared" si="20"/>
        <v>0</v>
      </c>
    </row>
    <row r="152" spans="1:14" ht="12.75" hidden="1">
      <c r="A152" s="31" t="s">
        <v>1629</v>
      </c>
      <c r="B152" s="32" t="s">
        <v>1630</v>
      </c>
      <c r="C152" s="73">
        <f>+'[1]GAS'!C152+'[2]GAS'!C152+'[3]GAS'!C152+'[4]GAS'!C152</f>
        <v>0</v>
      </c>
      <c r="D152" s="73">
        <f>+'[1]GAS'!D152+'[2]GAS'!D152+'[3]GAS'!D152+'[4]GAS'!D152</f>
        <v>0</v>
      </c>
      <c r="E152" s="35">
        <f t="shared" si="16"/>
        <v>0</v>
      </c>
      <c r="F152" s="36">
        <f t="shared" si="14"/>
        <v>0</v>
      </c>
      <c r="G152" s="73">
        <f>+'[1]GAS'!G152+'[2]GAS'!G152+'[3]GAS'!G152+'[4]GAS'!G152</f>
        <v>0</v>
      </c>
      <c r="H152" s="73">
        <f>+'[1]GAS'!H152+'[2]GAS'!H152+'[3]GAS'!H152+'[4]GAS'!H152</f>
        <v>0</v>
      </c>
      <c r="I152" s="36">
        <f t="shared" si="15"/>
        <v>0</v>
      </c>
      <c r="J152" s="73">
        <f>+'[1]GAS'!J152+'[2]GAS'!J152+'[3]GAS'!J152+'[4]GAS'!J152</f>
        <v>0</v>
      </c>
      <c r="K152" s="36">
        <f t="shared" si="17"/>
        <v>0</v>
      </c>
      <c r="L152" s="34">
        <f t="shared" si="18"/>
        <v>0</v>
      </c>
      <c r="M152" s="37">
        <f t="shared" si="19"/>
        <v>0</v>
      </c>
      <c r="N152" s="32">
        <f t="shared" si="20"/>
        <v>0</v>
      </c>
    </row>
    <row r="153" spans="1:14" ht="12.75" hidden="1">
      <c r="A153" s="31" t="s">
        <v>1631</v>
      </c>
      <c r="B153" s="32" t="s">
        <v>1531</v>
      </c>
      <c r="C153" s="73">
        <f>+'[1]GAS'!C153+'[2]GAS'!C153+'[3]GAS'!C153+'[4]GAS'!C153</f>
        <v>0</v>
      </c>
      <c r="D153" s="73">
        <f>+'[1]GAS'!D153+'[2]GAS'!D153+'[3]GAS'!D153+'[4]GAS'!D153</f>
        <v>0</v>
      </c>
      <c r="E153" s="35">
        <f t="shared" si="16"/>
        <v>0</v>
      </c>
      <c r="F153" s="36">
        <f t="shared" si="14"/>
        <v>0</v>
      </c>
      <c r="G153" s="73">
        <f>+'[1]GAS'!G153+'[2]GAS'!G153+'[3]GAS'!G153+'[4]GAS'!G153</f>
        <v>0</v>
      </c>
      <c r="H153" s="73">
        <f>+'[1]GAS'!H153+'[2]GAS'!H153+'[3]GAS'!H153+'[4]GAS'!H153</f>
        <v>0</v>
      </c>
      <c r="I153" s="36">
        <f t="shared" si="15"/>
        <v>0</v>
      </c>
      <c r="J153" s="73">
        <f>+'[1]GAS'!J153+'[2]GAS'!J153+'[3]GAS'!J153+'[4]GAS'!J153</f>
        <v>0</v>
      </c>
      <c r="K153" s="36">
        <f t="shared" si="17"/>
        <v>0</v>
      </c>
      <c r="L153" s="34">
        <f t="shared" si="18"/>
        <v>0</v>
      </c>
      <c r="M153" s="37">
        <f t="shared" si="19"/>
        <v>0</v>
      </c>
      <c r="N153" s="32">
        <f t="shared" si="20"/>
        <v>0</v>
      </c>
    </row>
    <row r="154" spans="1:14" ht="12.75" hidden="1">
      <c r="A154" s="25" t="s">
        <v>1632</v>
      </c>
      <c r="B154" s="26" t="s">
        <v>1533</v>
      </c>
      <c r="C154" s="73">
        <f>+'[1]GAS'!C154+'[2]GAS'!C154+'[3]GAS'!C154+'[4]GAS'!C154</f>
        <v>0</v>
      </c>
      <c r="D154" s="73">
        <f>+'[1]GAS'!D154+'[2]GAS'!D154+'[3]GAS'!D154+'[4]GAS'!D154</f>
        <v>0</v>
      </c>
      <c r="E154" s="28">
        <f t="shared" si="16"/>
        <v>0</v>
      </c>
      <c r="F154" s="29">
        <f t="shared" si="14"/>
        <v>0</v>
      </c>
      <c r="G154" s="73">
        <f>+'[1]GAS'!G154+'[2]GAS'!G154+'[3]GAS'!G154+'[4]GAS'!G154</f>
        <v>0</v>
      </c>
      <c r="H154" s="73">
        <f>+'[1]GAS'!H154+'[2]GAS'!H154+'[3]GAS'!H154+'[4]GAS'!H154</f>
        <v>0</v>
      </c>
      <c r="I154" s="29">
        <f t="shared" si="15"/>
        <v>0</v>
      </c>
      <c r="J154" s="73">
        <f>+'[1]GAS'!J154+'[2]GAS'!J154+'[3]GAS'!J154+'[4]GAS'!J154</f>
        <v>0</v>
      </c>
      <c r="K154" s="29">
        <f t="shared" si="17"/>
        <v>0</v>
      </c>
      <c r="L154" s="20">
        <f t="shared" si="18"/>
        <v>0</v>
      </c>
      <c r="M154" s="30">
        <f t="shared" si="19"/>
        <v>0</v>
      </c>
      <c r="N154" s="26">
        <f t="shared" si="20"/>
        <v>0</v>
      </c>
    </row>
    <row r="155" spans="1:14" ht="12.75" hidden="1">
      <c r="A155" s="31" t="s">
        <v>1633</v>
      </c>
      <c r="B155" s="32" t="s">
        <v>1535</v>
      </c>
      <c r="C155" s="73">
        <f>+'[1]GAS'!C155+'[2]GAS'!C155+'[3]GAS'!C155+'[4]GAS'!C155</f>
        <v>0</v>
      </c>
      <c r="D155" s="73">
        <f>+'[1]GAS'!D155+'[2]GAS'!D155+'[3]GAS'!D155+'[4]GAS'!D155</f>
        <v>0</v>
      </c>
      <c r="E155" s="35">
        <f t="shared" si="16"/>
        <v>0</v>
      </c>
      <c r="F155" s="36">
        <f t="shared" si="14"/>
        <v>0</v>
      </c>
      <c r="G155" s="73">
        <f>+'[1]GAS'!G155+'[2]GAS'!G155+'[3]GAS'!G155+'[4]GAS'!G155</f>
        <v>0</v>
      </c>
      <c r="H155" s="73">
        <f>+'[1]GAS'!H155+'[2]GAS'!H155+'[3]GAS'!H155+'[4]GAS'!H155</f>
        <v>0</v>
      </c>
      <c r="I155" s="36">
        <f t="shared" si="15"/>
        <v>0</v>
      </c>
      <c r="J155" s="73">
        <f>+'[1]GAS'!J155+'[2]GAS'!J155+'[3]GAS'!J155+'[4]GAS'!J155</f>
        <v>0</v>
      </c>
      <c r="K155" s="36">
        <f t="shared" si="17"/>
        <v>0</v>
      </c>
      <c r="L155" s="34">
        <f t="shared" si="18"/>
        <v>0</v>
      </c>
      <c r="M155" s="37">
        <f t="shared" si="19"/>
        <v>0</v>
      </c>
      <c r="N155" s="32">
        <f t="shared" si="20"/>
        <v>0</v>
      </c>
    </row>
    <row r="156" spans="1:14" ht="12.75" hidden="1">
      <c r="A156" s="31" t="s">
        <v>1634</v>
      </c>
      <c r="B156" s="32" t="s">
        <v>1537</v>
      </c>
      <c r="C156" s="73">
        <f>+'[1]GAS'!C156+'[2]GAS'!C156+'[3]GAS'!C156+'[4]GAS'!C156</f>
        <v>0</v>
      </c>
      <c r="D156" s="73">
        <f>+'[1]GAS'!D156+'[2]GAS'!D156+'[3]GAS'!D156+'[4]GAS'!D156</f>
        <v>0</v>
      </c>
      <c r="E156" s="35">
        <f t="shared" si="16"/>
        <v>0</v>
      </c>
      <c r="F156" s="36">
        <f t="shared" si="14"/>
        <v>0</v>
      </c>
      <c r="G156" s="73">
        <f>+'[1]GAS'!G156+'[2]GAS'!G156+'[3]GAS'!G156+'[4]GAS'!G156</f>
        <v>0</v>
      </c>
      <c r="H156" s="73">
        <f>+'[1]GAS'!H156+'[2]GAS'!H156+'[3]GAS'!H156+'[4]GAS'!H156</f>
        <v>0</v>
      </c>
      <c r="I156" s="36">
        <f t="shared" si="15"/>
        <v>0</v>
      </c>
      <c r="J156" s="73">
        <f>+'[1]GAS'!J156+'[2]GAS'!J156+'[3]GAS'!J156+'[4]GAS'!J156</f>
        <v>0</v>
      </c>
      <c r="K156" s="36">
        <f t="shared" si="17"/>
        <v>0</v>
      </c>
      <c r="L156" s="34">
        <f t="shared" si="18"/>
        <v>0</v>
      </c>
      <c r="M156" s="37">
        <f t="shared" si="19"/>
        <v>0</v>
      </c>
      <c r="N156" s="32">
        <f t="shared" si="20"/>
        <v>0</v>
      </c>
    </row>
    <row r="157" spans="1:14" ht="12.75" hidden="1">
      <c r="A157" s="31" t="s">
        <v>1635</v>
      </c>
      <c r="B157" s="32" t="s">
        <v>1539</v>
      </c>
      <c r="C157" s="73">
        <f>+'[1]GAS'!C157+'[2]GAS'!C157+'[3]GAS'!C157+'[4]GAS'!C157</f>
        <v>0</v>
      </c>
      <c r="D157" s="73">
        <f>+'[1]GAS'!D157+'[2]GAS'!D157+'[3]GAS'!D157+'[4]GAS'!D157</f>
        <v>0</v>
      </c>
      <c r="E157" s="35">
        <f t="shared" si="16"/>
        <v>0</v>
      </c>
      <c r="F157" s="36">
        <f t="shared" si="14"/>
        <v>0</v>
      </c>
      <c r="G157" s="73">
        <f>+'[1]GAS'!G157+'[2]GAS'!G157+'[3]GAS'!G157+'[4]GAS'!G157</f>
        <v>0</v>
      </c>
      <c r="H157" s="73">
        <f>+'[1]GAS'!H157+'[2]GAS'!H157+'[3]GAS'!H157+'[4]GAS'!H157</f>
        <v>0</v>
      </c>
      <c r="I157" s="36">
        <f t="shared" si="15"/>
        <v>0</v>
      </c>
      <c r="J157" s="73">
        <f>+'[1]GAS'!J157+'[2]GAS'!J157+'[3]GAS'!J157+'[4]GAS'!J157</f>
        <v>0</v>
      </c>
      <c r="K157" s="36">
        <f t="shared" si="17"/>
        <v>0</v>
      </c>
      <c r="L157" s="34">
        <f t="shared" si="18"/>
        <v>0</v>
      </c>
      <c r="M157" s="37">
        <f t="shared" si="19"/>
        <v>0</v>
      </c>
      <c r="N157" s="32">
        <f t="shared" si="20"/>
        <v>0</v>
      </c>
    </row>
    <row r="158" spans="1:14" ht="12.75" hidden="1">
      <c r="A158" s="31" t="s">
        <v>1636</v>
      </c>
      <c r="B158" s="32" t="s">
        <v>1541</v>
      </c>
      <c r="C158" s="73">
        <f>+'[1]GAS'!C158+'[2]GAS'!C158+'[3]GAS'!C158+'[4]GAS'!C158</f>
        <v>0</v>
      </c>
      <c r="D158" s="73">
        <f>+'[1]GAS'!D158+'[2]GAS'!D158+'[3]GAS'!D158+'[4]GAS'!D158</f>
        <v>0</v>
      </c>
      <c r="E158" s="35">
        <f t="shared" si="16"/>
        <v>0</v>
      </c>
      <c r="F158" s="36">
        <f t="shared" si="14"/>
        <v>0</v>
      </c>
      <c r="G158" s="73">
        <f>+'[1]GAS'!G158+'[2]GAS'!G158+'[3]GAS'!G158+'[4]GAS'!G158</f>
        <v>0</v>
      </c>
      <c r="H158" s="73">
        <f>+'[1]GAS'!H158+'[2]GAS'!H158+'[3]GAS'!H158+'[4]GAS'!H158</f>
        <v>0</v>
      </c>
      <c r="I158" s="36">
        <f t="shared" si="15"/>
        <v>0</v>
      </c>
      <c r="J158" s="73">
        <f>+'[1]GAS'!J158+'[2]GAS'!J158+'[3]GAS'!J158+'[4]GAS'!J158</f>
        <v>0</v>
      </c>
      <c r="K158" s="36">
        <f t="shared" si="17"/>
        <v>0</v>
      </c>
      <c r="L158" s="34">
        <f t="shared" si="18"/>
        <v>0</v>
      </c>
      <c r="M158" s="37">
        <f t="shared" si="19"/>
        <v>0</v>
      </c>
      <c r="N158" s="32">
        <f t="shared" si="20"/>
        <v>0</v>
      </c>
    </row>
    <row r="159" spans="1:14" ht="12.75" hidden="1">
      <c r="A159" s="31" t="s">
        <v>1637</v>
      </c>
      <c r="B159" s="32" t="s">
        <v>1543</v>
      </c>
      <c r="C159" s="73">
        <f>+'[1]GAS'!C159+'[2]GAS'!C159+'[3]GAS'!C159+'[4]GAS'!C159</f>
        <v>0</v>
      </c>
      <c r="D159" s="73">
        <f>+'[1]GAS'!D159+'[2]GAS'!D159+'[3]GAS'!D159+'[4]GAS'!D159</f>
        <v>0</v>
      </c>
      <c r="E159" s="35">
        <f t="shared" si="16"/>
        <v>0</v>
      </c>
      <c r="F159" s="36">
        <f t="shared" si="14"/>
        <v>0</v>
      </c>
      <c r="G159" s="73">
        <f>+'[1]GAS'!G159+'[2]GAS'!G159+'[3]GAS'!G159+'[4]GAS'!G159</f>
        <v>0</v>
      </c>
      <c r="H159" s="73">
        <f>+'[1]GAS'!H159+'[2]GAS'!H159+'[3]GAS'!H159+'[4]GAS'!H159</f>
        <v>0</v>
      </c>
      <c r="I159" s="36">
        <f t="shared" si="15"/>
        <v>0</v>
      </c>
      <c r="J159" s="73">
        <f>+'[1]GAS'!J159+'[2]GAS'!J159+'[3]GAS'!J159+'[4]GAS'!J159</f>
        <v>0</v>
      </c>
      <c r="K159" s="36">
        <f t="shared" si="17"/>
        <v>0</v>
      </c>
      <c r="L159" s="34">
        <f t="shared" si="18"/>
        <v>0</v>
      </c>
      <c r="M159" s="37">
        <f t="shared" si="19"/>
        <v>0</v>
      </c>
      <c r="N159" s="32">
        <f t="shared" si="20"/>
        <v>0</v>
      </c>
    </row>
    <row r="160" spans="1:14" ht="12.75" hidden="1">
      <c r="A160" s="31" t="s">
        <v>1638</v>
      </c>
      <c r="B160" s="32" t="s">
        <v>1545</v>
      </c>
      <c r="C160" s="73">
        <f>+'[1]GAS'!C160+'[2]GAS'!C160+'[3]GAS'!C160+'[4]GAS'!C160</f>
        <v>0</v>
      </c>
      <c r="D160" s="73">
        <f>+'[1]GAS'!D160+'[2]GAS'!D160+'[3]GAS'!D160+'[4]GAS'!D160</f>
        <v>0</v>
      </c>
      <c r="E160" s="35">
        <f t="shared" si="16"/>
        <v>0</v>
      </c>
      <c r="F160" s="36">
        <f t="shared" si="14"/>
        <v>0</v>
      </c>
      <c r="G160" s="73">
        <f>+'[1]GAS'!G160+'[2]GAS'!G160+'[3]GAS'!G160+'[4]GAS'!G160</f>
        <v>0</v>
      </c>
      <c r="H160" s="73">
        <f>+'[1]GAS'!H160+'[2]GAS'!H160+'[3]GAS'!H160+'[4]GAS'!H160</f>
        <v>0</v>
      </c>
      <c r="I160" s="36">
        <f t="shared" si="15"/>
        <v>0</v>
      </c>
      <c r="J160" s="73">
        <f>+'[1]GAS'!J160+'[2]GAS'!J160+'[3]GAS'!J160+'[4]GAS'!J160</f>
        <v>0</v>
      </c>
      <c r="K160" s="36">
        <f t="shared" si="17"/>
        <v>0</v>
      </c>
      <c r="L160" s="34">
        <f t="shared" si="18"/>
        <v>0</v>
      </c>
      <c r="M160" s="37">
        <f t="shared" si="19"/>
        <v>0</v>
      </c>
      <c r="N160" s="32">
        <f t="shared" si="20"/>
        <v>0</v>
      </c>
    </row>
    <row r="161" spans="1:14" ht="12.75" hidden="1">
      <c r="A161" s="31" t="s">
        <v>1639</v>
      </c>
      <c r="B161" s="32" t="s">
        <v>1547</v>
      </c>
      <c r="C161" s="73">
        <f>+'[1]GAS'!C161+'[2]GAS'!C161+'[3]GAS'!C161+'[4]GAS'!C161</f>
        <v>0</v>
      </c>
      <c r="D161" s="73">
        <f>+'[1]GAS'!D161+'[2]GAS'!D161+'[3]GAS'!D161+'[4]GAS'!D161</f>
        <v>0</v>
      </c>
      <c r="E161" s="35">
        <f t="shared" si="16"/>
        <v>0</v>
      </c>
      <c r="F161" s="36">
        <f t="shared" si="14"/>
        <v>0</v>
      </c>
      <c r="G161" s="73">
        <f>+'[1]GAS'!G161+'[2]GAS'!G161+'[3]GAS'!G161+'[4]GAS'!G161</f>
        <v>0</v>
      </c>
      <c r="H161" s="73">
        <f>+'[1]GAS'!H161+'[2]GAS'!H161+'[3]GAS'!H161+'[4]GAS'!H161</f>
        <v>0</v>
      </c>
      <c r="I161" s="36">
        <f t="shared" si="15"/>
        <v>0</v>
      </c>
      <c r="J161" s="73">
        <f>+'[1]GAS'!J161+'[2]GAS'!J161+'[3]GAS'!J161+'[4]GAS'!J161</f>
        <v>0</v>
      </c>
      <c r="K161" s="36">
        <f t="shared" si="17"/>
        <v>0</v>
      </c>
      <c r="L161" s="34">
        <f t="shared" si="18"/>
        <v>0</v>
      </c>
      <c r="M161" s="37">
        <f t="shared" si="19"/>
        <v>0</v>
      </c>
      <c r="N161" s="32">
        <f t="shared" si="20"/>
        <v>0</v>
      </c>
    </row>
    <row r="162" spans="1:14" ht="12.75" hidden="1">
      <c r="A162" s="31" t="s">
        <v>1640</v>
      </c>
      <c r="B162" s="32" t="s">
        <v>1549</v>
      </c>
      <c r="C162" s="73">
        <f>+'[1]GAS'!C162+'[2]GAS'!C162+'[3]GAS'!C162+'[4]GAS'!C162</f>
        <v>0</v>
      </c>
      <c r="D162" s="73">
        <f>+'[1]GAS'!D162+'[2]GAS'!D162+'[3]GAS'!D162+'[4]GAS'!D162</f>
        <v>0</v>
      </c>
      <c r="E162" s="35">
        <f t="shared" si="16"/>
        <v>0</v>
      </c>
      <c r="F162" s="36">
        <f t="shared" si="14"/>
        <v>0</v>
      </c>
      <c r="G162" s="73">
        <f>+'[1]GAS'!G162+'[2]GAS'!G162+'[3]GAS'!G162+'[4]GAS'!G162</f>
        <v>0</v>
      </c>
      <c r="H162" s="73">
        <f>+'[1]GAS'!H162+'[2]GAS'!H162+'[3]GAS'!H162+'[4]GAS'!H162</f>
        <v>0</v>
      </c>
      <c r="I162" s="36">
        <f t="shared" si="15"/>
        <v>0</v>
      </c>
      <c r="J162" s="73">
        <f>+'[1]GAS'!J162+'[2]GAS'!J162+'[3]GAS'!J162+'[4]GAS'!J162</f>
        <v>0</v>
      </c>
      <c r="K162" s="36">
        <f t="shared" si="17"/>
        <v>0</v>
      </c>
      <c r="L162" s="34">
        <f t="shared" si="18"/>
        <v>0</v>
      </c>
      <c r="M162" s="37">
        <f t="shared" si="19"/>
        <v>0</v>
      </c>
      <c r="N162" s="32">
        <f t="shared" si="20"/>
        <v>0</v>
      </c>
    </row>
    <row r="163" spans="1:14" ht="12.75" hidden="1">
      <c r="A163" s="31" t="s">
        <v>1641</v>
      </c>
      <c r="B163" s="32" t="s">
        <v>1551</v>
      </c>
      <c r="C163" s="73">
        <f>+'[1]GAS'!C163+'[2]GAS'!C163+'[3]GAS'!C163+'[4]GAS'!C163</f>
        <v>0</v>
      </c>
      <c r="D163" s="73">
        <f>+'[1]GAS'!D163+'[2]GAS'!D163+'[3]GAS'!D163+'[4]GAS'!D163</f>
        <v>0</v>
      </c>
      <c r="E163" s="35">
        <f t="shared" si="16"/>
        <v>0</v>
      </c>
      <c r="F163" s="36">
        <f t="shared" si="14"/>
        <v>0</v>
      </c>
      <c r="G163" s="73">
        <f>+'[1]GAS'!G163+'[2]GAS'!G163+'[3]GAS'!G163+'[4]GAS'!G163</f>
        <v>0</v>
      </c>
      <c r="H163" s="73">
        <f>+'[1]GAS'!H163+'[2]GAS'!H163+'[3]GAS'!H163+'[4]GAS'!H163</f>
        <v>0</v>
      </c>
      <c r="I163" s="36">
        <f t="shared" si="15"/>
        <v>0</v>
      </c>
      <c r="J163" s="73">
        <f>+'[1]GAS'!J163+'[2]GAS'!J163+'[3]GAS'!J163+'[4]GAS'!J163</f>
        <v>0</v>
      </c>
      <c r="K163" s="36">
        <f t="shared" si="17"/>
        <v>0</v>
      </c>
      <c r="L163" s="34">
        <f t="shared" si="18"/>
        <v>0</v>
      </c>
      <c r="M163" s="37">
        <f t="shared" si="19"/>
        <v>0</v>
      </c>
      <c r="N163" s="32">
        <f t="shared" si="20"/>
        <v>0</v>
      </c>
    </row>
    <row r="164" spans="1:14" ht="12.75" hidden="1">
      <c r="A164" s="31" t="s">
        <v>1642</v>
      </c>
      <c r="B164" s="32" t="s">
        <v>1553</v>
      </c>
      <c r="C164" s="73">
        <f>+'[1]GAS'!C164+'[2]GAS'!C164+'[3]GAS'!C164+'[4]GAS'!C164</f>
        <v>0</v>
      </c>
      <c r="D164" s="73">
        <f>+'[1]GAS'!D164+'[2]GAS'!D164+'[3]GAS'!D164+'[4]GAS'!D164</f>
        <v>0</v>
      </c>
      <c r="E164" s="35">
        <f t="shared" si="16"/>
        <v>0</v>
      </c>
      <c r="F164" s="36">
        <f t="shared" si="14"/>
        <v>0</v>
      </c>
      <c r="G164" s="73">
        <f>+'[1]GAS'!G164+'[2]GAS'!G164+'[3]GAS'!G164+'[4]GAS'!G164</f>
        <v>0</v>
      </c>
      <c r="H164" s="73">
        <f>+'[1]GAS'!H164+'[2]GAS'!H164+'[3]GAS'!H164+'[4]GAS'!H164</f>
        <v>0</v>
      </c>
      <c r="I164" s="36">
        <f t="shared" si="15"/>
        <v>0</v>
      </c>
      <c r="J164" s="73">
        <f>+'[1]GAS'!J164+'[2]GAS'!J164+'[3]GAS'!J164+'[4]GAS'!J164</f>
        <v>0</v>
      </c>
      <c r="K164" s="36">
        <f t="shared" si="17"/>
        <v>0</v>
      </c>
      <c r="L164" s="34">
        <f t="shared" si="18"/>
        <v>0</v>
      </c>
      <c r="M164" s="37">
        <f t="shared" si="19"/>
        <v>0</v>
      </c>
      <c r="N164" s="32">
        <f t="shared" si="20"/>
        <v>0</v>
      </c>
    </row>
    <row r="165" spans="1:14" ht="12.75" hidden="1">
      <c r="A165" s="31" t="s">
        <v>1643</v>
      </c>
      <c r="B165" s="32" t="s">
        <v>1555</v>
      </c>
      <c r="C165" s="73">
        <f>+'[1]GAS'!C165+'[2]GAS'!C165+'[3]GAS'!C165+'[4]GAS'!C165</f>
        <v>0</v>
      </c>
      <c r="D165" s="73">
        <f>+'[1]GAS'!D165+'[2]GAS'!D165+'[3]GAS'!D165+'[4]GAS'!D165</f>
        <v>0</v>
      </c>
      <c r="E165" s="35">
        <f t="shared" si="16"/>
        <v>0</v>
      </c>
      <c r="F165" s="36">
        <f t="shared" si="14"/>
        <v>0</v>
      </c>
      <c r="G165" s="73">
        <f>+'[1]GAS'!G165+'[2]GAS'!G165+'[3]GAS'!G165+'[4]GAS'!G165</f>
        <v>0</v>
      </c>
      <c r="H165" s="73">
        <f>+'[1]GAS'!H165+'[2]GAS'!H165+'[3]GAS'!H165+'[4]GAS'!H165</f>
        <v>0</v>
      </c>
      <c r="I165" s="36">
        <f t="shared" si="15"/>
        <v>0</v>
      </c>
      <c r="J165" s="73">
        <f>+'[1]GAS'!J165+'[2]GAS'!J165+'[3]GAS'!J165+'[4]GAS'!J165</f>
        <v>0</v>
      </c>
      <c r="K165" s="36">
        <f t="shared" si="17"/>
        <v>0</v>
      </c>
      <c r="L165" s="34">
        <f t="shared" si="18"/>
        <v>0</v>
      </c>
      <c r="M165" s="37">
        <f t="shared" si="19"/>
        <v>0</v>
      </c>
      <c r="N165" s="32">
        <f t="shared" si="20"/>
        <v>0</v>
      </c>
    </row>
    <row r="166" spans="1:14" ht="12.75" hidden="1">
      <c r="A166" s="31" t="s">
        <v>1644</v>
      </c>
      <c r="B166" s="32" t="s">
        <v>1557</v>
      </c>
      <c r="C166" s="73">
        <f>+'[1]GAS'!C166+'[2]GAS'!C166+'[3]GAS'!C166+'[4]GAS'!C166</f>
        <v>0</v>
      </c>
      <c r="D166" s="73">
        <f>+'[1]GAS'!D166+'[2]GAS'!D166+'[3]GAS'!D166+'[4]GAS'!D166</f>
        <v>0</v>
      </c>
      <c r="E166" s="35">
        <f t="shared" si="16"/>
        <v>0</v>
      </c>
      <c r="F166" s="36">
        <f t="shared" si="14"/>
        <v>0</v>
      </c>
      <c r="G166" s="73">
        <f>+'[1]GAS'!G166+'[2]GAS'!G166+'[3]GAS'!G166+'[4]GAS'!G166</f>
        <v>0</v>
      </c>
      <c r="H166" s="73">
        <f>+'[1]GAS'!H166+'[2]GAS'!H166+'[3]GAS'!H166+'[4]GAS'!H166</f>
        <v>0</v>
      </c>
      <c r="I166" s="36">
        <f t="shared" si="15"/>
        <v>0</v>
      </c>
      <c r="J166" s="73">
        <f>+'[1]GAS'!J166+'[2]GAS'!J166+'[3]GAS'!J166+'[4]GAS'!J166</f>
        <v>0</v>
      </c>
      <c r="K166" s="36">
        <f t="shared" si="17"/>
        <v>0</v>
      </c>
      <c r="L166" s="34">
        <f t="shared" si="18"/>
        <v>0</v>
      </c>
      <c r="M166" s="37">
        <f t="shared" si="19"/>
        <v>0</v>
      </c>
      <c r="N166" s="32">
        <f t="shared" si="20"/>
        <v>0</v>
      </c>
    </row>
    <row r="167" spans="1:14" ht="12.75" hidden="1">
      <c r="A167" s="31" t="s">
        <v>1645</v>
      </c>
      <c r="B167" s="32" t="s">
        <v>1559</v>
      </c>
      <c r="C167" s="73">
        <f>+'[1]GAS'!C167+'[2]GAS'!C167+'[3]GAS'!C167+'[4]GAS'!C167</f>
        <v>0</v>
      </c>
      <c r="D167" s="73">
        <f>+'[1]GAS'!D167+'[2]GAS'!D167+'[3]GAS'!D167+'[4]GAS'!D167</f>
        <v>0</v>
      </c>
      <c r="E167" s="35">
        <f t="shared" si="16"/>
        <v>0</v>
      </c>
      <c r="F167" s="36">
        <f t="shared" si="14"/>
        <v>0</v>
      </c>
      <c r="G167" s="73">
        <f>+'[1]GAS'!G167+'[2]GAS'!G167+'[3]GAS'!G167+'[4]GAS'!G167</f>
        <v>0</v>
      </c>
      <c r="H167" s="73">
        <f>+'[1]GAS'!H167+'[2]GAS'!H167+'[3]GAS'!H167+'[4]GAS'!H167</f>
        <v>0</v>
      </c>
      <c r="I167" s="36">
        <f t="shared" si="15"/>
        <v>0</v>
      </c>
      <c r="J167" s="73">
        <f>+'[1]GAS'!J167+'[2]GAS'!J167+'[3]GAS'!J167+'[4]GAS'!J167</f>
        <v>0</v>
      </c>
      <c r="K167" s="36">
        <f t="shared" si="17"/>
        <v>0</v>
      </c>
      <c r="L167" s="34">
        <f t="shared" si="18"/>
        <v>0</v>
      </c>
      <c r="M167" s="37">
        <f t="shared" si="19"/>
        <v>0</v>
      </c>
      <c r="N167" s="32">
        <f t="shared" si="20"/>
        <v>0</v>
      </c>
    </row>
    <row r="168" spans="1:14" ht="12.75" hidden="1">
      <c r="A168" s="31" t="s">
        <v>1646</v>
      </c>
      <c r="B168" s="32" t="s">
        <v>1563</v>
      </c>
      <c r="C168" s="73">
        <f>+'[1]GAS'!C168+'[2]GAS'!C168+'[3]GAS'!C168+'[4]GAS'!C168</f>
        <v>0</v>
      </c>
      <c r="D168" s="73">
        <f>+'[1]GAS'!D168+'[2]GAS'!D168+'[3]GAS'!D168+'[4]GAS'!D168</f>
        <v>0</v>
      </c>
      <c r="E168" s="35">
        <f t="shared" si="16"/>
        <v>0</v>
      </c>
      <c r="F168" s="36">
        <f t="shared" si="14"/>
        <v>0</v>
      </c>
      <c r="G168" s="73">
        <f>+'[1]GAS'!G168+'[2]GAS'!G168+'[3]GAS'!G168+'[4]GAS'!G168</f>
        <v>0</v>
      </c>
      <c r="H168" s="73">
        <f>+'[1]GAS'!H168+'[2]GAS'!H168+'[3]GAS'!H168+'[4]GAS'!H168</f>
        <v>0</v>
      </c>
      <c r="I168" s="36">
        <f t="shared" si="15"/>
        <v>0</v>
      </c>
      <c r="J168" s="73">
        <f>+'[1]GAS'!J168+'[2]GAS'!J168+'[3]GAS'!J168+'[4]GAS'!J168</f>
        <v>0</v>
      </c>
      <c r="K168" s="36">
        <f t="shared" si="17"/>
        <v>0</v>
      </c>
      <c r="L168" s="34">
        <f t="shared" si="18"/>
        <v>0</v>
      </c>
      <c r="M168" s="37">
        <f t="shared" si="19"/>
        <v>0</v>
      </c>
      <c r="N168" s="32">
        <f t="shared" si="20"/>
        <v>0</v>
      </c>
    </row>
    <row r="169" spans="1:14" ht="12.75" hidden="1">
      <c r="A169" s="31" t="s">
        <v>1647</v>
      </c>
      <c r="B169" s="32" t="s">
        <v>1565</v>
      </c>
      <c r="C169" s="73">
        <f>+'[1]GAS'!C169+'[2]GAS'!C169+'[3]GAS'!C169+'[4]GAS'!C169</f>
        <v>0</v>
      </c>
      <c r="D169" s="73">
        <f>+'[1]GAS'!D169+'[2]GAS'!D169+'[3]GAS'!D169+'[4]GAS'!D169</f>
        <v>0</v>
      </c>
      <c r="E169" s="35">
        <f t="shared" si="16"/>
        <v>0</v>
      </c>
      <c r="F169" s="36">
        <f t="shared" si="14"/>
        <v>0</v>
      </c>
      <c r="G169" s="73">
        <f>+'[1]GAS'!G169+'[2]GAS'!G169+'[3]GAS'!G169+'[4]GAS'!G169</f>
        <v>0</v>
      </c>
      <c r="H169" s="73">
        <f>+'[1]GAS'!H169+'[2]GAS'!H169+'[3]GAS'!H169+'[4]GAS'!H169</f>
        <v>0</v>
      </c>
      <c r="I169" s="36">
        <f t="shared" si="15"/>
        <v>0</v>
      </c>
      <c r="J169" s="73">
        <f>+'[1]GAS'!J169+'[2]GAS'!J169+'[3]GAS'!J169+'[4]GAS'!J169</f>
        <v>0</v>
      </c>
      <c r="K169" s="36">
        <f t="shared" si="17"/>
        <v>0</v>
      </c>
      <c r="L169" s="34">
        <f t="shared" si="18"/>
        <v>0</v>
      </c>
      <c r="M169" s="37">
        <f t="shared" si="19"/>
        <v>0</v>
      </c>
      <c r="N169" s="32">
        <f t="shared" si="20"/>
        <v>0</v>
      </c>
    </row>
    <row r="170" spans="1:14" ht="12.75" hidden="1">
      <c r="A170" s="25" t="s">
        <v>1648</v>
      </c>
      <c r="B170" s="26" t="s">
        <v>1649</v>
      </c>
      <c r="C170" s="73">
        <f>+'[1]GAS'!C170+'[2]GAS'!C170+'[3]GAS'!C170+'[4]GAS'!C170</f>
        <v>0</v>
      </c>
      <c r="D170" s="73">
        <f>+'[1]GAS'!D170+'[2]GAS'!D170+'[3]GAS'!D170+'[4]GAS'!D170</f>
        <v>0</v>
      </c>
      <c r="E170" s="28">
        <f t="shared" si="16"/>
        <v>0</v>
      </c>
      <c r="F170" s="29">
        <f t="shared" si="14"/>
        <v>0</v>
      </c>
      <c r="G170" s="73">
        <f>+'[1]GAS'!G170+'[2]GAS'!G170+'[3]GAS'!G170+'[4]GAS'!G170</f>
        <v>0</v>
      </c>
      <c r="H170" s="73">
        <f>+'[1]GAS'!H170+'[2]GAS'!H170+'[3]GAS'!H170+'[4]GAS'!H170</f>
        <v>0</v>
      </c>
      <c r="I170" s="29">
        <f t="shared" si="15"/>
        <v>0</v>
      </c>
      <c r="J170" s="73">
        <f>+'[1]GAS'!J170+'[2]GAS'!J170+'[3]GAS'!J170+'[4]GAS'!J170</f>
        <v>0</v>
      </c>
      <c r="K170" s="29">
        <f t="shared" si="17"/>
        <v>0</v>
      </c>
      <c r="L170" s="20">
        <f t="shared" si="18"/>
        <v>0</v>
      </c>
      <c r="M170" s="30">
        <f t="shared" si="19"/>
        <v>0</v>
      </c>
      <c r="N170" s="26">
        <f t="shared" si="20"/>
        <v>0</v>
      </c>
    </row>
    <row r="171" spans="1:14" ht="12.75" hidden="1">
      <c r="A171" s="25" t="s">
        <v>1650</v>
      </c>
      <c r="B171" s="26" t="s">
        <v>1651</v>
      </c>
      <c r="C171" s="73">
        <f>+'[1]GAS'!C171+'[2]GAS'!C171+'[3]GAS'!C171+'[4]GAS'!C171</f>
        <v>0</v>
      </c>
      <c r="D171" s="73">
        <f>+'[1]GAS'!D171+'[2]GAS'!D171+'[3]GAS'!D171+'[4]GAS'!D171</f>
        <v>0</v>
      </c>
      <c r="E171" s="28">
        <f t="shared" si="16"/>
        <v>0</v>
      </c>
      <c r="F171" s="29">
        <f t="shared" si="14"/>
        <v>0</v>
      </c>
      <c r="G171" s="73">
        <f>+'[1]GAS'!G171+'[2]GAS'!G171+'[3]GAS'!G171+'[4]GAS'!G171</f>
        <v>0</v>
      </c>
      <c r="H171" s="73">
        <f>+'[1]GAS'!H171+'[2]GAS'!H171+'[3]GAS'!H171+'[4]GAS'!H171</f>
        <v>0</v>
      </c>
      <c r="I171" s="29">
        <f t="shared" si="15"/>
        <v>0</v>
      </c>
      <c r="J171" s="73">
        <f>+'[1]GAS'!J171+'[2]GAS'!J171+'[3]GAS'!J171+'[4]GAS'!J171</f>
        <v>0</v>
      </c>
      <c r="K171" s="29">
        <f t="shared" si="17"/>
        <v>0</v>
      </c>
      <c r="L171" s="20">
        <f t="shared" si="18"/>
        <v>0</v>
      </c>
      <c r="M171" s="30">
        <f t="shared" si="19"/>
        <v>0</v>
      </c>
      <c r="N171" s="26">
        <f t="shared" si="20"/>
        <v>0</v>
      </c>
    </row>
    <row r="172" spans="1:14" ht="12.75" hidden="1">
      <c r="A172" s="31" t="s">
        <v>1652</v>
      </c>
      <c r="B172" s="32" t="s">
        <v>1653</v>
      </c>
      <c r="C172" s="73">
        <f>+'[1]GAS'!C172+'[2]GAS'!C172+'[3]GAS'!C172+'[4]GAS'!C172</f>
        <v>0</v>
      </c>
      <c r="D172" s="73">
        <f>+'[1]GAS'!D172+'[2]GAS'!D172+'[3]GAS'!D172+'[4]GAS'!D172</f>
        <v>0</v>
      </c>
      <c r="E172" s="35">
        <f t="shared" si="16"/>
        <v>0</v>
      </c>
      <c r="F172" s="36">
        <f t="shared" si="14"/>
        <v>0</v>
      </c>
      <c r="G172" s="73">
        <f>+'[1]GAS'!G172+'[2]GAS'!G172+'[3]GAS'!G172+'[4]GAS'!G172</f>
        <v>0</v>
      </c>
      <c r="H172" s="73">
        <f>+'[1]GAS'!H172+'[2]GAS'!H172+'[3]GAS'!H172+'[4]GAS'!H172</f>
        <v>0</v>
      </c>
      <c r="I172" s="36">
        <f t="shared" si="15"/>
        <v>0</v>
      </c>
      <c r="J172" s="73">
        <f>+'[1]GAS'!J172+'[2]GAS'!J172+'[3]GAS'!J172+'[4]GAS'!J172</f>
        <v>0</v>
      </c>
      <c r="K172" s="36">
        <f t="shared" si="17"/>
        <v>0</v>
      </c>
      <c r="L172" s="34">
        <f t="shared" si="18"/>
        <v>0</v>
      </c>
      <c r="M172" s="37">
        <f t="shared" si="19"/>
        <v>0</v>
      </c>
      <c r="N172" s="32">
        <f t="shared" si="20"/>
        <v>0</v>
      </c>
    </row>
    <row r="173" spans="1:14" ht="12.75" hidden="1">
      <c r="A173" s="31" t="s">
        <v>1654</v>
      </c>
      <c r="B173" s="32" t="s">
        <v>1655</v>
      </c>
      <c r="C173" s="73">
        <f>+'[1]GAS'!C173+'[2]GAS'!C173+'[3]GAS'!C173+'[4]GAS'!C173</f>
        <v>0</v>
      </c>
      <c r="D173" s="73">
        <f>+'[1]GAS'!D173+'[2]GAS'!D173+'[3]GAS'!D173+'[4]GAS'!D173</f>
        <v>0</v>
      </c>
      <c r="E173" s="35">
        <f t="shared" si="16"/>
        <v>0</v>
      </c>
      <c r="F173" s="36">
        <f t="shared" si="14"/>
        <v>0</v>
      </c>
      <c r="G173" s="73">
        <f>+'[1]GAS'!G173+'[2]GAS'!G173+'[3]GAS'!G173+'[4]GAS'!G173</f>
        <v>0</v>
      </c>
      <c r="H173" s="73">
        <f>+'[1]GAS'!H173+'[2]GAS'!H173+'[3]GAS'!H173+'[4]GAS'!H173</f>
        <v>0</v>
      </c>
      <c r="I173" s="36">
        <f t="shared" si="15"/>
        <v>0</v>
      </c>
      <c r="J173" s="73">
        <f>+'[1]GAS'!J173+'[2]GAS'!J173+'[3]GAS'!J173+'[4]GAS'!J173</f>
        <v>0</v>
      </c>
      <c r="K173" s="36">
        <f t="shared" si="17"/>
        <v>0</v>
      </c>
      <c r="L173" s="34">
        <f t="shared" si="18"/>
        <v>0</v>
      </c>
      <c r="M173" s="37">
        <f t="shared" si="19"/>
        <v>0</v>
      </c>
      <c r="N173" s="32">
        <f t="shared" si="20"/>
        <v>0</v>
      </c>
    </row>
    <row r="174" spans="1:14" ht="12.75" hidden="1">
      <c r="A174" s="40" t="s">
        <v>1656</v>
      </c>
      <c r="B174" s="32" t="s">
        <v>1657</v>
      </c>
      <c r="C174" s="73">
        <f>+'[1]GAS'!C174+'[2]GAS'!C174+'[3]GAS'!C174+'[4]GAS'!C174</f>
        <v>0</v>
      </c>
      <c r="D174" s="73">
        <f>+'[1]GAS'!D174+'[2]GAS'!D174+'[3]GAS'!D174+'[4]GAS'!D174</f>
        <v>0</v>
      </c>
      <c r="E174" s="35">
        <f t="shared" si="16"/>
        <v>0</v>
      </c>
      <c r="F174" s="36">
        <f t="shared" si="14"/>
        <v>0</v>
      </c>
      <c r="G174" s="73">
        <f>+'[1]GAS'!G174+'[2]GAS'!G174+'[3]GAS'!G174+'[4]GAS'!G174</f>
        <v>0</v>
      </c>
      <c r="H174" s="73">
        <f>+'[1]GAS'!H174+'[2]GAS'!H174+'[3]GAS'!H174+'[4]GAS'!H174</f>
        <v>0</v>
      </c>
      <c r="I174" s="36">
        <f t="shared" si="15"/>
        <v>0</v>
      </c>
      <c r="J174" s="73">
        <f>+'[1]GAS'!J174+'[2]GAS'!J174+'[3]GAS'!J174+'[4]GAS'!J174</f>
        <v>0</v>
      </c>
      <c r="K174" s="36">
        <f t="shared" si="17"/>
        <v>0</v>
      </c>
      <c r="L174" s="34">
        <f t="shared" si="18"/>
        <v>0</v>
      </c>
      <c r="M174" s="37">
        <f t="shared" si="19"/>
        <v>0</v>
      </c>
      <c r="N174" s="32">
        <f t="shared" si="20"/>
        <v>0</v>
      </c>
    </row>
    <row r="175" spans="1:14" ht="12.75" hidden="1">
      <c r="A175" s="31" t="s">
        <v>1658</v>
      </c>
      <c r="B175" s="32" t="s">
        <v>1659</v>
      </c>
      <c r="C175" s="73">
        <f>+'[1]GAS'!C175+'[2]GAS'!C175+'[3]GAS'!C175+'[4]GAS'!C175</f>
        <v>0</v>
      </c>
      <c r="D175" s="73">
        <f>+'[1]GAS'!D175+'[2]GAS'!D175+'[3]GAS'!D175+'[4]GAS'!D175</f>
        <v>0</v>
      </c>
      <c r="E175" s="35">
        <f t="shared" si="16"/>
        <v>0</v>
      </c>
      <c r="F175" s="36">
        <f t="shared" si="14"/>
        <v>0</v>
      </c>
      <c r="G175" s="73">
        <f>+'[1]GAS'!G175+'[2]GAS'!G175+'[3]GAS'!G175+'[4]GAS'!G175</f>
        <v>0</v>
      </c>
      <c r="H175" s="73">
        <f>+'[1]GAS'!H175+'[2]GAS'!H175+'[3]GAS'!H175+'[4]GAS'!H175</f>
        <v>0</v>
      </c>
      <c r="I175" s="36">
        <f t="shared" si="15"/>
        <v>0</v>
      </c>
      <c r="J175" s="73">
        <f>+'[1]GAS'!J175+'[2]GAS'!J175+'[3]GAS'!J175+'[4]GAS'!J175</f>
        <v>0</v>
      </c>
      <c r="K175" s="36">
        <f t="shared" si="17"/>
        <v>0</v>
      </c>
      <c r="L175" s="34">
        <f t="shared" si="18"/>
        <v>0</v>
      </c>
      <c r="M175" s="37">
        <f t="shared" si="19"/>
        <v>0</v>
      </c>
      <c r="N175" s="32">
        <f t="shared" si="20"/>
        <v>0</v>
      </c>
    </row>
    <row r="176" spans="1:14" ht="12.75" hidden="1">
      <c r="A176" s="31" t="s">
        <v>1660</v>
      </c>
      <c r="B176" s="32" t="s">
        <v>1661</v>
      </c>
      <c r="C176" s="73">
        <f>+'[1]GAS'!C176+'[2]GAS'!C176+'[3]GAS'!C176+'[4]GAS'!C176</f>
        <v>0</v>
      </c>
      <c r="D176" s="73">
        <f>+'[1]GAS'!D176+'[2]GAS'!D176+'[3]GAS'!D176+'[4]GAS'!D176</f>
        <v>0</v>
      </c>
      <c r="E176" s="35">
        <f t="shared" si="16"/>
        <v>0</v>
      </c>
      <c r="F176" s="36">
        <f t="shared" si="14"/>
        <v>0</v>
      </c>
      <c r="G176" s="73">
        <f>+'[1]GAS'!G176+'[2]GAS'!G176+'[3]GAS'!G176+'[4]GAS'!G176</f>
        <v>0</v>
      </c>
      <c r="H176" s="73">
        <f>+'[1]GAS'!H176+'[2]GAS'!H176+'[3]GAS'!H176+'[4]GAS'!H176</f>
        <v>0</v>
      </c>
      <c r="I176" s="36">
        <f t="shared" si="15"/>
        <v>0</v>
      </c>
      <c r="J176" s="73">
        <f>+'[1]GAS'!J176+'[2]GAS'!J176+'[3]GAS'!J176+'[4]GAS'!J176</f>
        <v>0</v>
      </c>
      <c r="K176" s="36">
        <f t="shared" si="17"/>
        <v>0</v>
      </c>
      <c r="L176" s="34">
        <f t="shared" si="18"/>
        <v>0</v>
      </c>
      <c r="M176" s="37">
        <f t="shared" si="19"/>
        <v>0</v>
      </c>
      <c r="N176" s="32">
        <f t="shared" si="20"/>
        <v>0</v>
      </c>
    </row>
    <row r="177" spans="1:14" ht="12.75" hidden="1">
      <c r="A177" s="31" t="s">
        <v>1662</v>
      </c>
      <c r="B177" s="32" t="s">
        <v>1663</v>
      </c>
      <c r="C177" s="73">
        <f>+'[1]GAS'!C177+'[2]GAS'!C177+'[3]GAS'!C177+'[4]GAS'!C177</f>
        <v>0</v>
      </c>
      <c r="D177" s="73">
        <f>+'[1]GAS'!D177+'[2]GAS'!D177+'[3]GAS'!D177+'[4]GAS'!D177</f>
        <v>0</v>
      </c>
      <c r="E177" s="35">
        <f t="shared" si="16"/>
        <v>0</v>
      </c>
      <c r="F177" s="36">
        <f t="shared" si="14"/>
        <v>0</v>
      </c>
      <c r="G177" s="73">
        <f>+'[1]GAS'!G177+'[2]GAS'!G177+'[3]GAS'!G177+'[4]GAS'!G177</f>
        <v>0</v>
      </c>
      <c r="H177" s="73">
        <f>+'[1]GAS'!H177+'[2]GAS'!H177+'[3]GAS'!H177+'[4]GAS'!H177</f>
        <v>0</v>
      </c>
      <c r="I177" s="36">
        <f t="shared" si="15"/>
        <v>0</v>
      </c>
      <c r="J177" s="73">
        <f>+'[1]GAS'!J177+'[2]GAS'!J177+'[3]GAS'!J177+'[4]GAS'!J177</f>
        <v>0</v>
      </c>
      <c r="K177" s="36">
        <f t="shared" si="17"/>
        <v>0</v>
      </c>
      <c r="L177" s="34">
        <f t="shared" si="18"/>
        <v>0</v>
      </c>
      <c r="M177" s="37">
        <f t="shared" si="19"/>
        <v>0</v>
      </c>
      <c r="N177" s="32">
        <f t="shared" si="20"/>
        <v>0</v>
      </c>
    </row>
    <row r="178" spans="1:14" ht="12.75" hidden="1">
      <c r="A178" s="31" t="s">
        <v>1664</v>
      </c>
      <c r="B178" s="32" t="s">
        <v>1665</v>
      </c>
      <c r="C178" s="73">
        <f>+'[1]GAS'!C178+'[2]GAS'!C178+'[3]GAS'!C178+'[4]GAS'!C178</f>
        <v>0</v>
      </c>
      <c r="D178" s="73">
        <f>+'[1]GAS'!D178+'[2]GAS'!D178+'[3]GAS'!D178+'[4]GAS'!D178</f>
        <v>0</v>
      </c>
      <c r="E178" s="35">
        <f t="shared" si="16"/>
        <v>0</v>
      </c>
      <c r="F178" s="36">
        <f t="shared" si="14"/>
        <v>0</v>
      </c>
      <c r="G178" s="73">
        <f>+'[1]GAS'!G178+'[2]GAS'!G178+'[3]GAS'!G178+'[4]GAS'!G178</f>
        <v>0</v>
      </c>
      <c r="H178" s="73">
        <f>+'[1]GAS'!H178+'[2]GAS'!H178+'[3]GAS'!H178+'[4]GAS'!H178</f>
        <v>0</v>
      </c>
      <c r="I178" s="36">
        <f t="shared" si="15"/>
        <v>0</v>
      </c>
      <c r="J178" s="73">
        <f>+'[1]GAS'!J178+'[2]GAS'!J178+'[3]GAS'!J178+'[4]GAS'!J178</f>
        <v>0</v>
      </c>
      <c r="K178" s="36">
        <f t="shared" si="17"/>
        <v>0</v>
      </c>
      <c r="L178" s="34">
        <f t="shared" si="18"/>
        <v>0</v>
      </c>
      <c r="M178" s="37">
        <f t="shared" si="19"/>
        <v>0</v>
      </c>
      <c r="N178" s="32">
        <f t="shared" si="20"/>
        <v>0</v>
      </c>
    </row>
    <row r="179" spans="1:14" ht="12.75" hidden="1">
      <c r="A179" s="31" t="s">
        <v>1666</v>
      </c>
      <c r="B179" s="32" t="s">
        <v>1667</v>
      </c>
      <c r="C179" s="73">
        <f>+'[1]GAS'!C179+'[2]GAS'!C179+'[3]GAS'!C179+'[4]GAS'!C179</f>
        <v>0</v>
      </c>
      <c r="D179" s="73">
        <f>+'[1]GAS'!D179+'[2]GAS'!D179+'[3]GAS'!D179+'[4]GAS'!D179</f>
        <v>0</v>
      </c>
      <c r="E179" s="35">
        <f t="shared" si="16"/>
        <v>0</v>
      </c>
      <c r="F179" s="36">
        <f t="shared" si="14"/>
        <v>0</v>
      </c>
      <c r="G179" s="73">
        <f>+'[1]GAS'!G179+'[2]GAS'!G179+'[3]GAS'!G179+'[4]GAS'!G179</f>
        <v>0</v>
      </c>
      <c r="H179" s="73">
        <f>+'[1]GAS'!H179+'[2]GAS'!H179+'[3]GAS'!H179+'[4]GAS'!H179</f>
        <v>0</v>
      </c>
      <c r="I179" s="36">
        <f t="shared" si="15"/>
        <v>0</v>
      </c>
      <c r="J179" s="73">
        <f>+'[1]GAS'!J179+'[2]GAS'!J179+'[3]GAS'!J179+'[4]GAS'!J179</f>
        <v>0</v>
      </c>
      <c r="K179" s="36">
        <f t="shared" si="17"/>
        <v>0</v>
      </c>
      <c r="L179" s="34">
        <f t="shared" si="18"/>
        <v>0</v>
      </c>
      <c r="M179" s="37">
        <f t="shared" si="19"/>
        <v>0</v>
      </c>
      <c r="N179" s="32">
        <f t="shared" si="20"/>
        <v>0</v>
      </c>
    </row>
    <row r="180" spans="1:14" ht="12.75" hidden="1">
      <c r="A180" s="31" t="s">
        <v>1668</v>
      </c>
      <c r="B180" s="32" t="s">
        <v>1669</v>
      </c>
      <c r="C180" s="73">
        <f>+'[1]GAS'!C180+'[2]GAS'!C180+'[3]GAS'!C180+'[4]GAS'!C180</f>
        <v>0</v>
      </c>
      <c r="D180" s="73">
        <f>+'[1]GAS'!D180+'[2]GAS'!D180+'[3]GAS'!D180+'[4]GAS'!D180</f>
        <v>0</v>
      </c>
      <c r="E180" s="35">
        <f t="shared" si="16"/>
        <v>0</v>
      </c>
      <c r="F180" s="36">
        <f t="shared" si="14"/>
        <v>0</v>
      </c>
      <c r="G180" s="73">
        <f>+'[1]GAS'!G180+'[2]GAS'!G180+'[3]GAS'!G180+'[4]GAS'!G180</f>
        <v>0</v>
      </c>
      <c r="H180" s="73">
        <f>+'[1]GAS'!H180+'[2]GAS'!H180+'[3]GAS'!H180+'[4]GAS'!H180</f>
        <v>0</v>
      </c>
      <c r="I180" s="36">
        <f t="shared" si="15"/>
        <v>0</v>
      </c>
      <c r="J180" s="73">
        <f>+'[1]GAS'!J180+'[2]GAS'!J180+'[3]GAS'!J180+'[4]GAS'!J180</f>
        <v>0</v>
      </c>
      <c r="K180" s="36">
        <f t="shared" si="17"/>
        <v>0</v>
      </c>
      <c r="L180" s="34">
        <f t="shared" si="18"/>
        <v>0</v>
      </c>
      <c r="M180" s="37">
        <f t="shared" si="19"/>
        <v>0</v>
      </c>
      <c r="N180" s="32">
        <f t="shared" si="20"/>
        <v>0</v>
      </c>
    </row>
    <row r="181" spans="1:14" ht="12.75" hidden="1">
      <c r="A181" s="40" t="s">
        <v>1670</v>
      </c>
      <c r="B181" s="32" t="s">
        <v>1671</v>
      </c>
      <c r="C181" s="73">
        <f>+'[1]GAS'!C181+'[2]GAS'!C181+'[3]GAS'!C181+'[4]GAS'!C181</f>
        <v>0</v>
      </c>
      <c r="D181" s="73">
        <f>+'[1]GAS'!D181+'[2]GAS'!D181+'[3]GAS'!D181+'[4]GAS'!D181</f>
        <v>0</v>
      </c>
      <c r="E181" s="35">
        <f t="shared" si="16"/>
        <v>0</v>
      </c>
      <c r="F181" s="36">
        <f t="shared" si="14"/>
        <v>0</v>
      </c>
      <c r="G181" s="73">
        <f>+'[1]GAS'!G181+'[2]GAS'!G181+'[3]GAS'!G181+'[4]GAS'!G181</f>
        <v>0</v>
      </c>
      <c r="H181" s="73">
        <f>+'[1]GAS'!H181+'[2]GAS'!H181+'[3]GAS'!H181+'[4]GAS'!H181</f>
        <v>0</v>
      </c>
      <c r="I181" s="36">
        <f t="shared" si="15"/>
        <v>0</v>
      </c>
      <c r="J181" s="73">
        <f>+'[1]GAS'!J181+'[2]GAS'!J181+'[3]GAS'!J181+'[4]GAS'!J181</f>
        <v>0</v>
      </c>
      <c r="K181" s="36">
        <f t="shared" si="17"/>
        <v>0</v>
      </c>
      <c r="L181" s="34">
        <f t="shared" si="18"/>
        <v>0</v>
      </c>
      <c r="M181" s="37">
        <f t="shared" si="19"/>
        <v>0</v>
      </c>
      <c r="N181" s="32">
        <f t="shared" si="20"/>
        <v>0</v>
      </c>
    </row>
    <row r="182" spans="1:14" ht="12.75" hidden="1">
      <c r="A182" s="31" t="s">
        <v>1672</v>
      </c>
      <c r="B182" s="32" t="s">
        <v>1673</v>
      </c>
      <c r="C182" s="73">
        <f>+'[1]GAS'!C182+'[2]GAS'!C182+'[3]GAS'!C182+'[4]GAS'!C182</f>
        <v>0</v>
      </c>
      <c r="D182" s="73">
        <f>+'[1]GAS'!D182+'[2]GAS'!D182+'[3]GAS'!D182+'[4]GAS'!D182</f>
        <v>0</v>
      </c>
      <c r="E182" s="35">
        <f t="shared" si="16"/>
        <v>0</v>
      </c>
      <c r="F182" s="36">
        <f t="shared" si="14"/>
        <v>0</v>
      </c>
      <c r="G182" s="73">
        <f>+'[1]GAS'!G182+'[2]GAS'!G182+'[3]GAS'!G182+'[4]GAS'!G182</f>
        <v>0</v>
      </c>
      <c r="H182" s="73">
        <f>+'[1]GAS'!H182+'[2]GAS'!H182+'[3]GAS'!H182+'[4]GAS'!H182</f>
        <v>0</v>
      </c>
      <c r="I182" s="36">
        <f t="shared" si="15"/>
        <v>0</v>
      </c>
      <c r="J182" s="73">
        <f>+'[1]GAS'!J182+'[2]GAS'!J182+'[3]GAS'!J182+'[4]GAS'!J182</f>
        <v>0</v>
      </c>
      <c r="K182" s="36">
        <f t="shared" si="17"/>
        <v>0</v>
      </c>
      <c r="L182" s="34">
        <f t="shared" si="18"/>
        <v>0</v>
      </c>
      <c r="M182" s="37">
        <f t="shared" si="19"/>
        <v>0</v>
      </c>
      <c r="N182" s="32">
        <f t="shared" si="20"/>
        <v>0</v>
      </c>
    </row>
    <row r="183" spans="1:14" ht="12.75" hidden="1">
      <c r="A183" s="31" t="s">
        <v>1674</v>
      </c>
      <c r="B183" s="32" t="s">
        <v>1675</v>
      </c>
      <c r="C183" s="73">
        <f>+'[1]GAS'!C183+'[2]GAS'!C183+'[3]GAS'!C183+'[4]GAS'!C183</f>
        <v>0</v>
      </c>
      <c r="D183" s="73">
        <f>+'[1]GAS'!D183+'[2]GAS'!D183+'[3]GAS'!D183+'[4]GAS'!D183</f>
        <v>0</v>
      </c>
      <c r="E183" s="35">
        <f t="shared" si="16"/>
        <v>0</v>
      </c>
      <c r="F183" s="36">
        <f t="shared" si="14"/>
        <v>0</v>
      </c>
      <c r="G183" s="73">
        <f>+'[1]GAS'!G183+'[2]GAS'!G183+'[3]GAS'!G183+'[4]GAS'!G183</f>
        <v>0</v>
      </c>
      <c r="H183" s="73">
        <f>+'[1]GAS'!H183+'[2]GAS'!H183+'[3]GAS'!H183+'[4]GAS'!H183</f>
        <v>0</v>
      </c>
      <c r="I183" s="36">
        <f t="shared" si="15"/>
        <v>0</v>
      </c>
      <c r="J183" s="73">
        <f>+'[1]GAS'!J183+'[2]GAS'!J183+'[3]GAS'!J183+'[4]GAS'!J183</f>
        <v>0</v>
      </c>
      <c r="K183" s="36">
        <f t="shared" si="17"/>
        <v>0</v>
      </c>
      <c r="L183" s="34">
        <f t="shared" si="18"/>
        <v>0</v>
      </c>
      <c r="M183" s="37">
        <f t="shared" si="19"/>
        <v>0</v>
      </c>
      <c r="N183" s="32">
        <f t="shared" si="20"/>
        <v>0</v>
      </c>
    </row>
    <row r="184" spans="1:14" ht="12.75" hidden="1">
      <c r="A184" s="31" t="s">
        <v>1676</v>
      </c>
      <c r="B184" s="32" t="s">
        <v>1677</v>
      </c>
      <c r="C184" s="73">
        <f>+'[1]GAS'!C184+'[2]GAS'!C184+'[3]GAS'!C184+'[4]GAS'!C184</f>
        <v>0</v>
      </c>
      <c r="D184" s="73">
        <f>+'[1]GAS'!D184+'[2]GAS'!D184+'[3]GAS'!D184+'[4]GAS'!D184</f>
        <v>0</v>
      </c>
      <c r="E184" s="35">
        <f t="shared" si="16"/>
        <v>0</v>
      </c>
      <c r="F184" s="36">
        <f t="shared" si="14"/>
        <v>0</v>
      </c>
      <c r="G184" s="73">
        <f>+'[1]GAS'!G184+'[2]GAS'!G184+'[3]GAS'!G184+'[4]GAS'!G184</f>
        <v>0</v>
      </c>
      <c r="H184" s="73">
        <f>+'[1]GAS'!H184+'[2]GAS'!H184+'[3]GAS'!H184+'[4]GAS'!H184</f>
        <v>0</v>
      </c>
      <c r="I184" s="36">
        <f t="shared" si="15"/>
        <v>0</v>
      </c>
      <c r="J184" s="73">
        <f>+'[1]GAS'!J184+'[2]GAS'!J184+'[3]GAS'!J184+'[4]GAS'!J184</f>
        <v>0</v>
      </c>
      <c r="K184" s="36">
        <f t="shared" si="17"/>
        <v>0</v>
      </c>
      <c r="L184" s="34">
        <f t="shared" si="18"/>
        <v>0</v>
      </c>
      <c r="M184" s="37">
        <f t="shared" si="19"/>
        <v>0</v>
      </c>
      <c r="N184" s="32">
        <f t="shared" si="20"/>
        <v>0</v>
      </c>
    </row>
    <row r="185" spans="1:14" ht="12.75" hidden="1">
      <c r="A185" s="31" t="s">
        <v>1678</v>
      </c>
      <c r="B185" s="32" t="s">
        <v>1679</v>
      </c>
      <c r="C185" s="73">
        <f>+'[1]GAS'!C185+'[2]GAS'!C185+'[3]GAS'!C185+'[4]GAS'!C185</f>
        <v>0</v>
      </c>
      <c r="D185" s="73">
        <f>+'[1]GAS'!D185+'[2]GAS'!D185+'[3]GAS'!D185+'[4]GAS'!D185</f>
        <v>0</v>
      </c>
      <c r="E185" s="35">
        <f t="shared" si="16"/>
        <v>0</v>
      </c>
      <c r="F185" s="36">
        <f t="shared" si="14"/>
        <v>0</v>
      </c>
      <c r="G185" s="73">
        <f>+'[1]GAS'!G185+'[2]GAS'!G185+'[3]GAS'!G185+'[4]GAS'!G185</f>
        <v>0</v>
      </c>
      <c r="H185" s="73">
        <f>+'[1]GAS'!H185+'[2]GAS'!H185+'[3]GAS'!H185+'[4]GAS'!H185</f>
        <v>0</v>
      </c>
      <c r="I185" s="36">
        <f t="shared" si="15"/>
        <v>0</v>
      </c>
      <c r="J185" s="73">
        <f>+'[1]GAS'!J185+'[2]GAS'!J185+'[3]GAS'!J185+'[4]GAS'!J185</f>
        <v>0</v>
      </c>
      <c r="K185" s="36">
        <f t="shared" si="17"/>
        <v>0</v>
      </c>
      <c r="L185" s="34">
        <f t="shared" si="18"/>
        <v>0</v>
      </c>
      <c r="M185" s="37">
        <f t="shared" si="19"/>
        <v>0</v>
      </c>
      <c r="N185" s="32">
        <f t="shared" si="20"/>
        <v>0</v>
      </c>
    </row>
    <row r="186" spans="1:14" ht="12.75" hidden="1">
      <c r="A186" s="31" t="s">
        <v>1680</v>
      </c>
      <c r="B186" s="32" t="s">
        <v>1681</v>
      </c>
      <c r="C186" s="73">
        <f>+'[1]GAS'!C186+'[2]GAS'!C186+'[3]GAS'!C186+'[4]GAS'!C186</f>
        <v>0</v>
      </c>
      <c r="D186" s="73">
        <f>+'[1]GAS'!D186+'[2]GAS'!D186+'[3]GAS'!D186+'[4]GAS'!D186</f>
        <v>0</v>
      </c>
      <c r="E186" s="35">
        <f t="shared" si="16"/>
        <v>0</v>
      </c>
      <c r="F186" s="36">
        <f t="shared" si="14"/>
        <v>0</v>
      </c>
      <c r="G186" s="73">
        <f>+'[1]GAS'!G186+'[2]GAS'!G186+'[3]GAS'!G186+'[4]GAS'!G186</f>
        <v>0</v>
      </c>
      <c r="H186" s="73">
        <f>+'[1]GAS'!H186+'[2]GAS'!H186+'[3]GAS'!H186+'[4]GAS'!H186</f>
        <v>0</v>
      </c>
      <c r="I186" s="36">
        <f t="shared" si="15"/>
        <v>0</v>
      </c>
      <c r="J186" s="73">
        <f>+'[1]GAS'!J186+'[2]GAS'!J186+'[3]GAS'!J186+'[4]GAS'!J186</f>
        <v>0</v>
      </c>
      <c r="K186" s="36">
        <f t="shared" si="17"/>
        <v>0</v>
      </c>
      <c r="L186" s="34">
        <f t="shared" si="18"/>
        <v>0</v>
      </c>
      <c r="M186" s="37">
        <f t="shared" si="19"/>
        <v>0</v>
      </c>
      <c r="N186" s="32">
        <f t="shared" si="20"/>
        <v>0</v>
      </c>
    </row>
    <row r="187" spans="1:14" ht="12.75" hidden="1">
      <c r="A187" s="31" t="s">
        <v>1682</v>
      </c>
      <c r="B187" s="32" t="s">
        <v>1683</v>
      </c>
      <c r="C187" s="73">
        <f>+'[1]GAS'!C187+'[2]GAS'!C187+'[3]GAS'!C187+'[4]GAS'!C187</f>
        <v>0</v>
      </c>
      <c r="D187" s="73">
        <f>+'[1]GAS'!D187+'[2]GAS'!D187+'[3]GAS'!D187+'[4]GAS'!D187</f>
        <v>0</v>
      </c>
      <c r="E187" s="35">
        <f t="shared" si="16"/>
        <v>0</v>
      </c>
      <c r="F187" s="36">
        <f t="shared" si="14"/>
        <v>0</v>
      </c>
      <c r="G187" s="73">
        <f>+'[1]GAS'!G187+'[2]GAS'!G187+'[3]GAS'!G187+'[4]GAS'!G187</f>
        <v>0</v>
      </c>
      <c r="H187" s="73">
        <f>+'[1]GAS'!H187+'[2]GAS'!H187+'[3]GAS'!H187+'[4]GAS'!H187</f>
        <v>0</v>
      </c>
      <c r="I187" s="36">
        <f t="shared" si="15"/>
        <v>0</v>
      </c>
      <c r="J187" s="73">
        <f>+'[1]GAS'!J187+'[2]GAS'!J187+'[3]GAS'!J187+'[4]GAS'!J187</f>
        <v>0</v>
      </c>
      <c r="K187" s="36">
        <f t="shared" si="17"/>
        <v>0</v>
      </c>
      <c r="L187" s="34">
        <f t="shared" si="18"/>
        <v>0</v>
      </c>
      <c r="M187" s="37">
        <f t="shared" si="19"/>
        <v>0</v>
      </c>
      <c r="N187" s="32">
        <f t="shared" si="20"/>
        <v>0</v>
      </c>
    </row>
    <row r="188" spans="1:14" ht="12.75" hidden="1">
      <c r="A188" s="31" t="s">
        <v>1684</v>
      </c>
      <c r="B188" s="32" t="s">
        <v>1685</v>
      </c>
      <c r="C188" s="73">
        <f>+'[1]GAS'!C188+'[2]GAS'!C188+'[3]GAS'!C188+'[4]GAS'!C188</f>
        <v>0</v>
      </c>
      <c r="D188" s="73">
        <f>+'[1]GAS'!D188+'[2]GAS'!D188+'[3]GAS'!D188+'[4]GAS'!D188</f>
        <v>0</v>
      </c>
      <c r="E188" s="35">
        <f t="shared" si="16"/>
        <v>0</v>
      </c>
      <c r="F188" s="36">
        <f t="shared" si="14"/>
        <v>0</v>
      </c>
      <c r="G188" s="73">
        <f>+'[1]GAS'!G188+'[2]GAS'!G188+'[3]GAS'!G188+'[4]GAS'!G188</f>
        <v>0</v>
      </c>
      <c r="H188" s="73">
        <f>+'[1]GAS'!H188+'[2]GAS'!H188+'[3]GAS'!H188+'[4]GAS'!H188</f>
        <v>0</v>
      </c>
      <c r="I188" s="36">
        <f t="shared" si="15"/>
        <v>0</v>
      </c>
      <c r="J188" s="73">
        <f>+'[1]GAS'!J188+'[2]GAS'!J188+'[3]GAS'!J188+'[4]GAS'!J188</f>
        <v>0</v>
      </c>
      <c r="K188" s="36">
        <f t="shared" si="17"/>
        <v>0</v>
      </c>
      <c r="L188" s="34">
        <f t="shared" si="18"/>
        <v>0</v>
      </c>
      <c r="M188" s="37">
        <f t="shared" si="19"/>
        <v>0</v>
      </c>
      <c r="N188" s="32">
        <f t="shared" si="20"/>
        <v>0</v>
      </c>
    </row>
    <row r="189" spans="1:14" ht="12.75" hidden="1">
      <c r="A189" s="38">
        <v>3130118</v>
      </c>
      <c r="B189" s="39" t="s">
        <v>1686</v>
      </c>
      <c r="C189" s="73">
        <f>+'[1]GAS'!C189+'[2]GAS'!C189+'[3]GAS'!C189+'[4]GAS'!C189</f>
        <v>0</v>
      </c>
      <c r="D189" s="73">
        <f>+'[1]GAS'!D189+'[2]GAS'!D189+'[3]GAS'!D189+'[4]GAS'!D189</f>
        <v>0</v>
      </c>
      <c r="E189" s="35">
        <f t="shared" si="16"/>
        <v>0</v>
      </c>
      <c r="F189" s="36">
        <f t="shared" si="14"/>
        <v>0</v>
      </c>
      <c r="G189" s="73">
        <f>+'[1]GAS'!G189+'[2]GAS'!G189+'[3]GAS'!G189+'[4]GAS'!G189</f>
        <v>0</v>
      </c>
      <c r="H189" s="73">
        <f>+'[1]GAS'!H189+'[2]GAS'!H189+'[3]GAS'!H189+'[4]GAS'!H189</f>
        <v>0</v>
      </c>
      <c r="I189" s="36">
        <f t="shared" si="15"/>
        <v>0</v>
      </c>
      <c r="J189" s="73">
        <f>+'[1]GAS'!J189+'[2]GAS'!J189+'[3]GAS'!J189+'[4]GAS'!J189</f>
        <v>0</v>
      </c>
      <c r="K189" s="36">
        <f t="shared" si="17"/>
        <v>0</v>
      </c>
      <c r="L189" s="34">
        <f t="shared" si="18"/>
        <v>0</v>
      </c>
      <c r="M189" s="37">
        <f t="shared" si="19"/>
        <v>0</v>
      </c>
      <c r="N189" s="32">
        <f t="shared" si="20"/>
        <v>0</v>
      </c>
    </row>
    <row r="190" spans="1:14" ht="12.75" hidden="1">
      <c r="A190" s="31" t="s">
        <v>1687</v>
      </c>
      <c r="B190" s="32" t="s">
        <v>1688</v>
      </c>
      <c r="C190" s="73">
        <f>+'[1]GAS'!C190+'[2]GAS'!C190+'[3]GAS'!C190+'[4]GAS'!C190</f>
        <v>0</v>
      </c>
      <c r="D190" s="73">
        <f>+'[1]GAS'!D190+'[2]GAS'!D190+'[3]GAS'!D190+'[4]GAS'!D190</f>
        <v>0</v>
      </c>
      <c r="E190" s="35">
        <f t="shared" si="16"/>
        <v>0</v>
      </c>
      <c r="F190" s="36">
        <f t="shared" si="14"/>
        <v>0</v>
      </c>
      <c r="G190" s="73">
        <f>+'[1]GAS'!G190+'[2]GAS'!G190+'[3]GAS'!G190+'[4]GAS'!G190</f>
        <v>0</v>
      </c>
      <c r="H190" s="73">
        <f>+'[1]GAS'!H190+'[2]GAS'!H190+'[3]GAS'!H190+'[4]GAS'!H190</f>
        <v>0</v>
      </c>
      <c r="I190" s="36">
        <f t="shared" si="15"/>
        <v>0</v>
      </c>
      <c r="J190" s="73">
        <f>+'[1]GAS'!J190+'[2]GAS'!J190+'[3]GAS'!J190+'[4]GAS'!J190</f>
        <v>0</v>
      </c>
      <c r="K190" s="36">
        <f t="shared" si="17"/>
        <v>0</v>
      </c>
      <c r="L190" s="34">
        <f t="shared" si="18"/>
        <v>0</v>
      </c>
      <c r="M190" s="37">
        <f t="shared" si="19"/>
        <v>0</v>
      </c>
      <c r="N190" s="32">
        <f t="shared" si="20"/>
        <v>0</v>
      </c>
    </row>
    <row r="191" spans="1:14" ht="12.75" hidden="1">
      <c r="A191" s="25" t="s">
        <v>1689</v>
      </c>
      <c r="B191" s="26" t="s">
        <v>1690</v>
      </c>
      <c r="C191" s="73">
        <f>+'[1]GAS'!C191+'[2]GAS'!C191+'[3]GAS'!C191+'[4]GAS'!C191</f>
        <v>0</v>
      </c>
      <c r="D191" s="73">
        <f>+'[1]GAS'!D191+'[2]GAS'!D191+'[3]GAS'!D191+'[4]GAS'!D191</f>
        <v>0</v>
      </c>
      <c r="E191" s="28">
        <f t="shared" si="16"/>
        <v>0</v>
      </c>
      <c r="F191" s="29">
        <f t="shared" si="14"/>
        <v>0</v>
      </c>
      <c r="G191" s="73">
        <f>+'[1]GAS'!G191+'[2]GAS'!G191+'[3]GAS'!G191+'[4]GAS'!G191</f>
        <v>0</v>
      </c>
      <c r="H191" s="73">
        <f>+'[1]GAS'!H191+'[2]GAS'!H191+'[3]GAS'!H191+'[4]GAS'!H191</f>
        <v>0</v>
      </c>
      <c r="I191" s="29">
        <f t="shared" si="15"/>
        <v>0</v>
      </c>
      <c r="J191" s="73">
        <f>+'[1]GAS'!J191+'[2]GAS'!J191+'[3]GAS'!J191+'[4]GAS'!J191</f>
        <v>0</v>
      </c>
      <c r="K191" s="29">
        <f t="shared" si="17"/>
        <v>0</v>
      </c>
      <c r="L191" s="20">
        <f t="shared" si="18"/>
        <v>0</v>
      </c>
      <c r="M191" s="30">
        <f t="shared" si="19"/>
        <v>0</v>
      </c>
      <c r="N191" s="26">
        <f t="shared" si="20"/>
        <v>0</v>
      </c>
    </row>
    <row r="192" spans="1:14" ht="12.75" hidden="1">
      <c r="A192" s="31" t="s">
        <v>1691</v>
      </c>
      <c r="B192" s="32" t="s">
        <v>1692</v>
      </c>
      <c r="C192" s="73">
        <f>+'[1]GAS'!C192+'[2]GAS'!C192+'[3]GAS'!C192+'[4]GAS'!C192</f>
        <v>0</v>
      </c>
      <c r="D192" s="73">
        <f>+'[1]GAS'!D192+'[2]GAS'!D192+'[3]GAS'!D192+'[4]GAS'!D192</f>
        <v>0</v>
      </c>
      <c r="E192" s="35">
        <f t="shared" si="16"/>
        <v>0</v>
      </c>
      <c r="F192" s="36">
        <f t="shared" si="14"/>
        <v>0</v>
      </c>
      <c r="G192" s="73">
        <f>+'[1]GAS'!G192+'[2]GAS'!G192+'[3]GAS'!G192+'[4]GAS'!G192</f>
        <v>0</v>
      </c>
      <c r="H192" s="73">
        <f>+'[1]GAS'!H192+'[2]GAS'!H192+'[3]GAS'!H192+'[4]GAS'!H192</f>
        <v>0</v>
      </c>
      <c r="I192" s="36">
        <f t="shared" si="15"/>
        <v>0</v>
      </c>
      <c r="J192" s="73">
        <f>+'[1]GAS'!J192+'[2]GAS'!J192+'[3]GAS'!J192+'[4]GAS'!J192</f>
        <v>0</v>
      </c>
      <c r="K192" s="36">
        <f t="shared" si="17"/>
        <v>0</v>
      </c>
      <c r="L192" s="34">
        <f t="shared" si="18"/>
        <v>0</v>
      </c>
      <c r="M192" s="37">
        <f t="shared" si="19"/>
        <v>0</v>
      </c>
      <c r="N192" s="32">
        <f t="shared" si="20"/>
        <v>0</v>
      </c>
    </row>
    <row r="193" spans="1:14" ht="12.75" hidden="1">
      <c r="A193" s="31" t="s">
        <v>1693</v>
      </c>
      <c r="B193" s="32" t="s">
        <v>1694</v>
      </c>
      <c r="C193" s="73">
        <f>+'[1]GAS'!C193+'[2]GAS'!C193+'[3]GAS'!C193+'[4]GAS'!C193</f>
        <v>0</v>
      </c>
      <c r="D193" s="73">
        <f>+'[1]GAS'!D193+'[2]GAS'!D193+'[3]GAS'!D193+'[4]GAS'!D193</f>
        <v>0</v>
      </c>
      <c r="E193" s="35">
        <f t="shared" si="16"/>
        <v>0</v>
      </c>
      <c r="F193" s="36">
        <f t="shared" si="14"/>
        <v>0</v>
      </c>
      <c r="G193" s="73">
        <f>+'[1]GAS'!G193+'[2]GAS'!G193+'[3]GAS'!G193+'[4]GAS'!G193</f>
        <v>0</v>
      </c>
      <c r="H193" s="73">
        <f>+'[1]GAS'!H193+'[2]GAS'!H193+'[3]GAS'!H193+'[4]GAS'!H193</f>
        <v>0</v>
      </c>
      <c r="I193" s="36">
        <f t="shared" si="15"/>
        <v>0</v>
      </c>
      <c r="J193" s="73">
        <f>+'[1]GAS'!J193+'[2]GAS'!J193+'[3]GAS'!J193+'[4]GAS'!J193</f>
        <v>0</v>
      </c>
      <c r="K193" s="36">
        <f t="shared" si="17"/>
        <v>0</v>
      </c>
      <c r="L193" s="34">
        <f t="shared" si="18"/>
        <v>0</v>
      </c>
      <c r="M193" s="37">
        <f t="shared" si="19"/>
        <v>0</v>
      </c>
      <c r="N193" s="32">
        <f t="shared" si="20"/>
        <v>0</v>
      </c>
    </row>
    <row r="194" spans="1:14" ht="12.75" hidden="1">
      <c r="A194" s="31" t="s">
        <v>1695</v>
      </c>
      <c r="B194" s="32" t="s">
        <v>1696</v>
      </c>
      <c r="C194" s="73">
        <f>+'[1]GAS'!C194+'[2]GAS'!C194+'[3]GAS'!C194+'[4]GAS'!C194</f>
        <v>0</v>
      </c>
      <c r="D194" s="73">
        <f>+'[1]GAS'!D194+'[2]GAS'!D194+'[3]GAS'!D194+'[4]GAS'!D194</f>
        <v>0</v>
      </c>
      <c r="E194" s="35">
        <f t="shared" si="16"/>
        <v>0</v>
      </c>
      <c r="F194" s="36">
        <f t="shared" si="14"/>
        <v>0</v>
      </c>
      <c r="G194" s="73">
        <f>+'[1]GAS'!G194+'[2]GAS'!G194+'[3]GAS'!G194+'[4]GAS'!G194</f>
        <v>0</v>
      </c>
      <c r="H194" s="73">
        <f>+'[1]GAS'!H194+'[2]GAS'!H194+'[3]GAS'!H194+'[4]GAS'!H194</f>
        <v>0</v>
      </c>
      <c r="I194" s="36">
        <f t="shared" si="15"/>
        <v>0</v>
      </c>
      <c r="J194" s="73">
        <f>+'[1]GAS'!J194+'[2]GAS'!J194+'[3]GAS'!J194+'[4]GAS'!J194</f>
        <v>0</v>
      </c>
      <c r="K194" s="36">
        <f t="shared" si="17"/>
        <v>0</v>
      </c>
      <c r="L194" s="34">
        <f t="shared" si="18"/>
        <v>0</v>
      </c>
      <c r="M194" s="37">
        <f t="shared" si="19"/>
        <v>0</v>
      </c>
      <c r="N194" s="32">
        <f t="shared" si="20"/>
        <v>0</v>
      </c>
    </row>
    <row r="195" spans="1:14" ht="12.75" hidden="1">
      <c r="A195" s="31" t="s">
        <v>1697</v>
      </c>
      <c r="B195" s="32" t="s">
        <v>1698</v>
      </c>
      <c r="C195" s="73">
        <f>+'[1]GAS'!C195+'[2]GAS'!C195+'[3]GAS'!C195+'[4]GAS'!C195</f>
        <v>0</v>
      </c>
      <c r="D195" s="73">
        <f>+'[1]GAS'!D195+'[2]GAS'!D195+'[3]GAS'!D195+'[4]GAS'!D195</f>
        <v>0</v>
      </c>
      <c r="E195" s="35">
        <f t="shared" si="16"/>
        <v>0</v>
      </c>
      <c r="F195" s="36">
        <f t="shared" si="14"/>
        <v>0</v>
      </c>
      <c r="G195" s="73">
        <f>+'[1]GAS'!G195+'[2]GAS'!G195+'[3]GAS'!G195+'[4]GAS'!G195</f>
        <v>0</v>
      </c>
      <c r="H195" s="73">
        <f>+'[1]GAS'!H195+'[2]GAS'!H195+'[3]GAS'!H195+'[4]GAS'!H195</f>
        <v>0</v>
      </c>
      <c r="I195" s="36">
        <f t="shared" si="15"/>
        <v>0</v>
      </c>
      <c r="J195" s="73">
        <f>+'[1]GAS'!J195+'[2]GAS'!J195+'[3]GAS'!J195+'[4]GAS'!J195</f>
        <v>0</v>
      </c>
      <c r="K195" s="36">
        <f t="shared" si="17"/>
        <v>0</v>
      </c>
      <c r="L195" s="34">
        <f t="shared" si="18"/>
        <v>0</v>
      </c>
      <c r="M195" s="37">
        <f t="shared" si="19"/>
        <v>0</v>
      </c>
      <c r="N195" s="32">
        <f t="shared" si="20"/>
        <v>0</v>
      </c>
    </row>
    <row r="196" spans="1:14" ht="12.75" hidden="1">
      <c r="A196" s="31" t="s">
        <v>1699</v>
      </c>
      <c r="B196" s="32" t="s">
        <v>1700</v>
      </c>
      <c r="C196" s="73">
        <f>+'[1]GAS'!C196+'[2]GAS'!C196+'[3]GAS'!C196+'[4]GAS'!C196</f>
        <v>0</v>
      </c>
      <c r="D196" s="73">
        <f>+'[1]GAS'!D196+'[2]GAS'!D196+'[3]GAS'!D196+'[4]GAS'!D196</f>
        <v>0</v>
      </c>
      <c r="E196" s="35">
        <f t="shared" si="16"/>
        <v>0</v>
      </c>
      <c r="F196" s="36">
        <f t="shared" si="14"/>
        <v>0</v>
      </c>
      <c r="G196" s="73">
        <f>+'[1]GAS'!G196+'[2]GAS'!G196+'[3]GAS'!G196+'[4]GAS'!G196</f>
        <v>0</v>
      </c>
      <c r="H196" s="73">
        <f>+'[1]GAS'!H196+'[2]GAS'!H196+'[3]GAS'!H196+'[4]GAS'!H196</f>
        <v>0</v>
      </c>
      <c r="I196" s="36">
        <f t="shared" si="15"/>
        <v>0</v>
      </c>
      <c r="J196" s="73">
        <f>+'[1]GAS'!J196+'[2]GAS'!J196+'[3]GAS'!J196+'[4]GAS'!J196</f>
        <v>0</v>
      </c>
      <c r="K196" s="36">
        <f t="shared" si="17"/>
        <v>0</v>
      </c>
      <c r="L196" s="34">
        <f t="shared" si="18"/>
        <v>0</v>
      </c>
      <c r="M196" s="37">
        <f t="shared" si="19"/>
        <v>0</v>
      </c>
      <c r="N196" s="32">
        <f t="shared" si="20"/>
        <v>0</v>
      </c>
    </row>
    <row r="197" spans="1:14" ht="12.75" hidden="1">
      <c r="A197" s="31" t="s">
        <v>1701</v>
      </c>
      <c r="B197" s="32" t="s">
        <v>1702</v>
      </c>
      <c r="C197" s="73">
        <f>+'[1]GAS'!C197+'[2]GAS'!C197+'[3]GAS'!C197+'[4]GAS'!C197</f>
        <v>0</v>
      </c>
      <c r="D197" s="73">
        <f>+'[1]GAS'!D197+'[2]GAS'!D197+'[3]GAS'!D197+'[4]GAS'!D197</f>
        <v>0</v>
      </c>
      <c r="E197" s="35">
        <f t="shared" si="16"/>
        <v>0</v>
      </c>
      <c r="F197" s="36">
        <f t="shared" si="14"/>
        <v>0</v>
      </c>
      <c r="G197" s="73">
        <f>+'[1]GAS'!G197+'[2]GAS'!G197+'[3]GAS'!G197+'[4]GAS'!G197</f>
        <v>0</v>
      </c>
      <c r="H197" s="73">
        <f>+'[1]GAS'!H197+'[2]GAS'!H197+'[3]GAS'!H197+'[4]GAS'!H197</f>
        <v>0</v>
      </c>
      <c r="I197" s="36">
        <f t="shared" si="15"/>
        <v>0</v>
      </c>
      <c r="J197" s="73">
        <f>+'[1]GAS'!J197+'[2]GAS'!J197+'[3]GAS'!J197+'[4]GAS'!J197</f>
        <v>0</v>
      </c>
      <c r="K197" s="36">
        <f t="shared" si="17"/>
        <v>0</v>
      </c>
      <c r="L197" s="34">
        <f t="shared" si="18"/>
        <v>0</v>
      </c>
      <c r="M197" s="37">
        <f t="shared" si="19"/>
        <v>0</v>
      </c>
      <c r="N197" s="32">
        <f t="shared" si="20"/>
        <v>0</v>
      </c>
    </row>
    <row r="198" spans="1:14" ht="12.75" hidden="1">
      <c r="A198" s="31" t="s">
        <v>1703</v>
      </c>
      <c r="B198" s="32" t="s">
        <v>1704</v>
      </c>
      <c r="C198" s="73">
        <f>+'[1]GAS'!C198+'[2]GAS'!C198+'[3]GAS'!C198+'[4]GAS'!C198</f>
        <v>0</v>
      </c>
      <c r="D198" s="73">
        <f>+'[1]GAS'!D198+'[2]GAS'!D198+'[3]GAS'!D198+'[4]GAS'!D198</f>
        <v>0</v>
      </c>
      <c r="E198" s="35">
        <f t="shared" si="16"/>
        <v>0</v>
      </c>
      <c r="F198" s="36">
        <f t="shared" si="14"/>
        <v>0</v>
      </c>
      <c r="G198" s="73">
        <f>+'[1]GAS'!G198+'[2]GAS'!G198+'[3]GAS'!G198+'[4]GAS'!G198</f>
        <v>0</v>
      </c>
      <c r="H198" s="73">
        <f>+'[1]GAS'!H198+'[2]GAS'!H198+'[3]GAS'!H198+'[4]GAS'!H198</f>
        <v>0</v>
      </c>
      <c r="I198" s="36">
        <f t="shared" si="15"/>
        <v>0</v>
      </c>
      <c r="J198" s="73">
        <f>+'[1]GAS'!J198+'[2]GAS'!J198+'[3]GAS'!J198+'[4]GAS'!J198</f>
        <v>0</v>
      </c>
      <c r="K198" s="36">
        <f t="shared" si="17"/>
        <v>0</v>
      </c>
      <c r="L198" s="34">
        <f t="shared" si="18"/>
        <v>0</v>
      </c>
      <c r="M198" s="37">
        <f t="shared" si="19"/>
        <v>0</v>
      </c>
      <c r="N198" s="32">
        <f t="shared" si="20"/>
        <v>0</v>
      </c>
    </row>
    <row r="199" spans="1:14" ht="12.75" hidden="1">
      <c r="A199" s="31" t="s">
        <v>1705</v>
      </c>
      <c r="B199" s="32" t="s">
        <v>1706</v>
      </c>
      <c r="C199" s="73">
        <f>+'[1]GAS'!C199+'[2]GAS'!C199+'[3]GAS'!C199+'[4]GAS'!C199</f>
        <v>0</v>
      </c>
      <c r="D199" s="73">
        <f>+'[1]GAS'!D199+'[2]GAS'!D199+'[3]GAS'!D199+'[4]GAS'!D199</f>
        <v>0</v>
      </c>
      <c r="E199" s="35">
        <f t="shared" si="16"/>
        <v>0</v>
      </c>
      <c r="F199" s="36">
        <f aca="true" t="shared" si="21" ref="F199:F262">IF(OR(E199=0,E$805=0),0,E199/E$805)*100</f>
        <v>0</v>
      </c>
      <c r="G199" s="73">
        <f>+'[1]GAS'!G199+'[2]GAS'!G199+'[3]GAS'!G199+'[4]GAS'!G199</f>
        <v>0</v>
      </c>
      <c r="H199" s="73">
        <f>+'[1]GAS'!H199+'[2]GAS'!H199+'[3]GAS'!H199+'[4]GAS'!H199</f>
        <v>0</v>
      </c>
      <c r="I199" s="36">
        <f aca="true" t="shared" si="22" ref="I199:I262">IF(OR(H199=0,E199=0),0,H199/E199)*100</f>
        <v>0</v>
      </c>
      <c r="J199" s="73">
        <f>+'[1]GAS'!J199+'[2]GAS'!J199+'[3]GAS'!J199+'[4]GAS'!J199</f>
        <v>0</v>
      </c>
      <c r="K199" s="36">
        <f t="shared" si="17"/>
        <v>0</v>
      </c>
      <c r="L199" s="34">
        <f t="shared" si="18"/>
        <v>0</v>
      </c>
      <c r="M199" s="37">
        <f t="shared" si="19"/>
        <v>0</v>
      </c>
      <c r="N199" s="32">
        <f t="shared" si="20"/>
        <v>0</v>
      </c>
    </row>
    <row r="200" spans="1:14" ht="12.75" hidden="1">
      <c r="A200" s="31" t="s">
        <v>1707</v>
      </c>
      <c r="B200" s="32" t="s">
        <v>1708</v>
      </c>
      <c r="C200" s="73">
        <f>+'[1]GAS'!C200+'[2]GAS'!C200+'[3]GAS'!C200+'[4]GAS'!C200</f>
        <v>0</v>
      </c>
      <c r="D200" s="73">
        <f>+'[1]GAS'!D200+'[2]GAS'!D200+'[3]GAS'!D200+'[4]GAS'!D200</f>
        <v>0</v>
      </c>
      <c r="E200" s="35">
        <f aca="true" t="shared" si="23" ref="E200:E263">SUM(C200:D200)</f>
        <v>0</v>
      </c>
      <c r="F200" s="36">
        <f t="shared" si="21"/>
        <v>0</v>
      </c>
      <c r="G200" s="73">
        <f>+'[1]GAS'!G200+'[2]GAS'!G200+'[3]GAS'!G200+'[4]GAS'!G200</f>
        <v>0</v>
      </c>
      <c r="H200" s="73">
        <f>+'[1]GAS'!H200+'[2]GAS'!H200+'[3]GAS'!H200+'[4]GAS'!H200</f>
        <v>0</v>
      </c>
      <c r="I200" s="36">
        <f t="shared" si="22"/>
        <v>0</v>
      </c>
      <c r="J200" s="73">
        <f>+'[1]GAS'!J200+'[2]GAS'!J200+'[3]GAS'!J200+'[4]GAS'!J200</f>
        <v>0</v>
      </c>
      <c r="K200" s="36">
        <f aca="true" t="shared" si="24" ref="K200:K263">IF(OR(J200=0,E200=0),0,J200/E200)*100</f>
        <v>0</v>
      </c>
      <c r="L200" s="34">
        <f aca="true" t="shared" si="25" ref="L200:L263">SUM(H200+J200)</f>
        <v>0</v>
      </c>
      <c r="M200" s="37">
        <f aca="true" t="shared" si="26" ref="M200:M263">IF(OR(L200=0,E200=0),0,L200/E200)*100</f>
        <v>0</v>
      </c>
      <c r="N200" s="32">
        <f aca="true" t="shared" si="27" ref="N200:N263">SUM(E200-L200)</f>
        <v>0</v>
      </c>
    </row>
    <row r="201" spans="1:14" ht="12.75" hidden="1">
      <c r="A201" s="31" t="s">
        <v>1709</v>
      </c>
      <c r="B201" s="32" t="s">
        <v>1710</v>
      </c>
      <c r="C201" s="73">
        <f>+'[1]GAS'!C201+'[2]GAS'!C201+'[3]GAS'!C201+'[4]GAS'!C201</f>
        <v>0</v>
      </c>
      <c r="D201" s="73">
        <f>+'[1]GAS'!D201+'[2]GAS'!D201+'[3]GAS'!D201+'[4]GAS'!D201</f>
        <v>0</v>
      </c>
      <c r="E201" s="35">
        <f t="shared" si="23"/>
        <v>0</v>
      </c>
      <c r="F201" s="36">
        <f t="shared" si="21"/>
        <v>0</v>
      </c>
      <c r="G201" s="73">
        <f>+'[1]GAS'!G201+'[2]GAS'!G201+'[3]GAS'!G201+'[4]GAS'!G201</f>
        <v>0</v>
      </c>
      <c r="H201" s="73">
        <f>+'[1]GAS'!H201+'[2]GAS'!H201+'[3]GAS'!H201+'[4]GAS'!H201</f>
        <v>0</v>
      </c>
      <c r="I201" s="36">
        <f t="shared" si="22"/>
        <v>0</v>
      </c>
      <c r="J201" s="73">
        <f>+'[1]GAS'!J201+'[2]GAS'!J201+'[3]GAS'!J201+'[4]GAS'!J201</f>
        <v>0</v>
      </c>
      <c r="K201" s="36">
        <f t="shared" si="24"/>
        <v>0</v>
      </c>
      <c r="L201" s="34">
        <f t="shared" si="25"/>
        <v>0</v>
      </c>
      <c r="M201" s="37">
        <f t="shared" si="26"/>
        <v>0</v>
      </c>
      <c r="N201" s="32">
        <f t="shared" si="27"/>
        <v>0</v>
      </c>
    </row>
    <row r="202" spans="1:14" ht="12.75" hidden="1">
      <c r="A202" s="31" t="s">
        <v>1711</v>
      </c>
      <c r="B202" s="32" t="s">
        <v>1712</v>
      </c>
      <c r="C202" s="73">
        <f>+'[1]GAS'!C202+'[2]GAS'!C202+'[3]GAS'!C202+'[4]GAS'!C202</f>
        <v>0</v>
      </c>
      <c r="D202" s="73">
        <f>+'[1]GAS'!D202+'[2]GAS'!D202+'[3]GAS'!D202+'[4]GAS'!D202</f>
        <v>0</v>
      </c>
      <c r="E202" s="35">
        <f t="shared" si="23"/>
        <v>0</v>
      </c>
      <c r="F202" s="36">
        <f t="shared" si="21"/>
        <v>0</v>
      </c>
      <c r="G202" s="73">
        <f>+'[1]GAS'!G202+'[2]GAS'!G202+'[3]GAS'!G202+'[4]GAS'!G202</f>
        <v>0</v>
      </c>
      <c r="H202" s="73">
        <f>+'[1]GAS'!H202+'[2]GAS'!H202+'[3]GAS'!H202+'[4]GAS'!H202</f>
        <v>0</v>
      </c>
      <c r="I202" s="36">
        <f t="shared" si="22"/>
        <v>0</v>
      </c>
      <c r="J202" s="73">
        <f>+'[1]GAS'!J202+'[2]GAS'!J202+'[3]GAS'!J202+'[4]GAS'!J202</f>
        <v>0</v>
      </c>
      <c r="K202" s="36">
        <f t="shared" si="24"/>
        <v>0</v>
      </c>
      <c r="L202" s="34">
        <f t="shared" si="25"/>
        <v>0</v>
      </c>
      <c r="M202" s="37">
        <f t="shared" si="26"/>
        <v>0</v>
      </c>
      <c r="N202" s="32">
        <f t="shared" si="27"/>
        <v>0</v>
      </c>
    </row>
    <row r="203" spans="1:14" ht="12.75" hidden="1">
      <c r="A203" s="25" t="s">
        <v>1713</v>
      </c>
      <c r="B203" s="26" t="s">
        <v>1714</v>
      </c>
      <c r="C203" s="73">
        <f>+'[1]GAS'!C203+'[2]GAS'!C203+'[3]GAS'!C203+'[4]GAS'!C203</f>
        <v>0</v>
      </c>
      <c r="D203" s="73">
        <f>+'[1]GAS'!D203+'[2]GAS'!D203+'[3]GAS'!D203+'[4]GAS'!D203</f>
        <v>0</v>
      </c>
      <c r="E203" s="35">
        <f t="shared" si="23"/>
        <v>0</v>
      </c>
      <c r="F203" s="36">
        <f t="shared" si="21"/>
        <v>0</v>
      </c>
      <c r="G203" s="73">
        <f>+'[1]GAS'!G203+'[2]GAS'!G203+'[3]GAS'!G203+'[4]GAS'!G203</f>
        <v>0</v>
      </c>
      <c r="H203" s="73">
        <f>+'[1]GAS'!H203+'[2]GAS'!H203+'[3]GAS'!H203+'[4]GAS'!H203</f>
        <v>0</v>
      </c>
      <c r="I203" s="36">
        <f t="shared" si="22"/>
        <v>0</v>
      </c>
      <c r="J203" s="73">
        <f>+'[1]GAS'!J203+'[2]GAS'!J203+'[3]GAS'!J203+'[4]GAS'!J203</f>
        <v>0</v>
      </c>
      <c r="K203" s="36">
        <f t="shared" si="24"/>
        <v>0</v>
      </c>
      <c r="L203" s="34">
        <f t="shared" si="25"/>
        <v>0</v>
      </c>
      <c r="M203" s="37">
        <f t="shared" si="26"/>
        <v>0</v>
      </c>
      <c r="N203" s="32">
        <f t="shared" si="27"/>
        <v>0</v>
      </c>
    </row>
    <row r="204" spans="1:14" ht="12.75">
      <c r="A204" s="25" t="s">
        <v>1715</v>
      </c>
      <c r="B204" s="26" t="s">
        <v>1716</v>
      </c>
      <c r="C204" s="114">
        <f>+'[1]GAS'!C204+'[2]GAS'!C204+'[3]GAS'!C204+'[4]GAS'!C204</f>
        <v>0</v>
      </c>
      <c r="D204" s="114">
        <f>+'[1]GAS'!D204+'[2]GAS'!D204+'[3]GAS'!D204+'[4]GAS'!D204</f>
        <v>12955.382</v>
      </c>
      <c r="E204" s="28">
        <f t="shared" si="23"/>
        <v>12955.382</v>
      </c>
      <c r="F204" s="29">
        <f t="shared" si="21"/>
        <v>0.010452495268822847</v>
      </c>
      <c r="G204" s="114">
        <f>+'[1]GAS'!G204+'[2]GAS'!G204+'[3]GAS'!G204+'[4]GAS'!G204</f>
        <v>0</v>
      </c>
      <c r="H204" s="114">
        <f>+'[1]GAS'!H204+'[2]GAS'!H204+'[3]GAS'!H204+'[4]GAS'!H204</f>
        <v>12257.061</v>
      </c>
      <c r="I204" s="29">
        <f t="shared" si="22"/>
        <v>94.6098000043534</v>
      </c>
      <c r="J204" s="114">
        <f>+'[1]GAS'!J204+'[2]GAS'!J204+'[3]GAS'!J204+'[4]GAS'!J204</f>
        <v>0.0010000000002037268</v>
      </c>
      <c r="K204" s="29">
        <f t="shared" si="24"/>
        <v>7.718799802303992E-06</v>
      </c>
      <c r="L204" s="20">
        <f t="shared" si="25"/>
        <v>12257.062</v>
      </c>
      <c r="M204" s="30">
        <f t="shared" si="26"/>
        <v>94.60980772315321</v>
      </c>
      <c r="N204" s="26">
        <f t="shared" si="27"/>
        <v>698.3199999999997</v>
      </c>
    </row>
    <row r="205" spans="1:14" ht="12.75" hidden="1">
      <c r="A205" s="25" t="s">
        <v>1717</v>
      </c>
      <c r="B205" s="26" t="s">
        <v>1718</v>
      </c>
      <c r="C205" s="73">
        <f>+'[1]GAS'!C205+'[2]GAS'!C205+'[3]GAS'!C205+'[4]GAS'!C205</f>
        <v>0</v>
      </c>
      <c r="D205" s="73">
        <f>+'[1]GAS'!D205+'[2]GAS'!D205+'[3]GAS'!D205+'[4]GAS'!D205</f>
        <v>0</v>
      </c>
      <c r="E205" s="28">
        <f t="shared" si="23"/>
        <v>0</v>
      </c>
      <c r="F205" s="29">
        <f t="shared" si="21"/>
        <v>0</v>
      </c>
      <c r="G205" s="73">
        <f>+'[1]GAS'!G205+'[2]GAS'!G205+'[3]GAS'!G205+'[4]GAS'!G205</f>
        <v>0</v>
      </c>
      <c r="H205" s="73">
        <f>+'[1]GAS'!H205+'[2]GAS'!H205+'[3]GAS'!H205+'[4]GAS'!H205</f>
        <v>0</v>
      </c>
      <c r="I205" s="29">
        <f t="shared" si="22"/>
        <v>0</v>
      </c>
      <c r="J205" s="73">
        <f>+'[1]GAS'!J205+'[2]GAS'!J205+'[3]GAS'!J205+'[4]GAS'!J205</f>
        <v>0</v>
      </c>
      <c r="K205" s="29">
        <f t="shared" si="24"/>
        <v>0</v>
      </c>
      <c r="L205" s="20">
        <f t="shared" si="25"/>
        <v>0</v>
      </c>
      <c r="M205" s="30">
        <f t="shared" si="26"/>
        <v>0</v>
      </c>
      <c r="N205" s="26">
        <f t="shared" si="27"/>
        <v>0</v>
      </c>
    </row>
    <row r="206" spans="1:14" ht="12.75" hidden="1">
      <c r="A206" s="25" t="s">
        <v>1719</v>
      </c>
      <c r="B206" s="26" t="s">
        <v>1720</v>
      </c>
      <c r="C206" s="73">
        <f>+'[1]GAS'!C206+'[2]GAS'!C206+'[3]GAS'!C206+'[4]GAS'!C206</f>
        <v>0</v>
      </c>
      <c r="D206" s="73">
        <f>+'[1]GAS'!D206+'[2]GAS'!D206+'[3]GAS'!D206+'[4]GAS'!D206</f>
        <v>0</v>
      </c>
      <c r="E206" s="28">
        <f t="shared" si="23"/>
        <v>0</v>
      </c>
      <c r="F206" s="29">
        <f t="shared" si="21"/>
        <v>0</v>
      </c>
      <c r="G206" s="73">
        <f>+'[1]GAS'!G206+'[2]GAS'!G206+'[3]GAS'!G206+'[4]GAS'!G206</f>
        <v>0</v>
      </c>
      <c r="H206" s="73">
        <f>+'[1]GAS'!H206+'[2]GAS'!H206+'[3]GAS'!H206+'[4]GAS'!H206</f>
        <v>0</v>
      </c>
      <c r="I206" s="29">
        <f t="shared" si="22"/>
        <v>0</v>
      </c>
      <c r="J206" s="73">
        <f>+'[1]GAS'!J206+'[2]GAS'!J206+'[3]GAS'!J206+'[4]GAS'!J206</f>
        <v>0</v>
      </c>
      <c r="K206" s="29">
        <f t="shared" si="24"/>
        <v>0</v>
      </c>
      <c r="L206" s="20">
        <f t="shared" si="25"/>
        <v>0</v>
      </c>
      <c r="M206" s="30">
        <f t="shared" si="26"/>
        <v>0</v>
      </c>
      <c r="N206" s="26">
        <f t="shared" si="27"/>
        <v>0</v>
      </c>
    </row>
    <row r="207" spans="1:14" ht="12.75" hidden="1">
      <c r="A207" s="25" t="s">
        <v>1721</v>
      </c>
      <c r="B207" s="26" t="s">
        <v>1722</v>
      </c>
      <c r="C207" s="73">
        <f>+'[1]GAS'!C207+'[2]GAS'!C207+'[3]GAS'!C207+'[4]GAS'!C207</f>
        <v>0</v>
      </c>
      <c r="D207" s="73">
        <f>+'[1]GAS'!D207+'[2]GAS'!D207+'[3]GAS'!D207+'[4]GAS'!D207</f>
        <v>0</v>
      </c>
      <c r="E207" s="28">
        <f t="shared" si="23"/>
        <v>0</v>
      </c>
      <c r="F207" s="29">
        <f t="shared" si="21"/>
        <v>0</v>
      </c>
      <c r="G207" s="73">
        <f>+'[1]GAS'!G207+'[2]GAS'!G207+'[3]GAS'!G207+'[4]GAS'!G207</f>
        <v>0</v>
      </c>
      <c r="H207" s="73">
        <f>+'[1]GAS'!H207+'[2]GAS'!H207+'[3]GAS'!H207+'[4]GAS'!H207</f>
        <v>0</v>
      </c>
      <c r="I207" s="29">
        <f t="shared" si="22"/>
        <v>0</v>
      </c>
      <c r="J207" s="73">
        <f>+'[1]GAS'!J207+'[2]GAS'!J207+'[3]GAS'!J207+'[4]GAS'!J207</f>
        <v>0</v>
      </c>
      <c r="K207" s="29">
        <f t="shared" si="24"/>
        <v>0</v>
      </c>
      <c r="L207" s="20">
        <f t="shared" si="25"/>
        <v>0</v>
      </c>
      <c r="M207" s="30">
        <f t="shared" si="26"/>
        <v>0</v>
      </c>
      <c r="N207" s="26">
        <f t="shared" si="27"/>
        <v>0</v>
      </c>
    </row>
    <row r="208" spans="1:14" ht="12.75" hidden="1">
      <c r="A208" s="31" t="s">
        <v>1723</v>
      </c>
      <c r="B208" s="32" t="s">
        <v>1724</v>
      </c>
      <c r="C208" s="73">
        <f>+'[1]GAS'!C208+'[2]GAS'!C208+'[3]GAS'!C208+'[4]GAS'!C208</f>
        <v>0</v>
      </c>
      <c r="D208" s="73">
        <f>+'[1]GAS'!D208+'[2]GAS'!D208+'[3]GAS'!D208+'[4]GAS'!D208</f>
        <v>0</v>
      </c>
      <c r="E208" s="35">
        <f t="shared" si="23"/>
        <v>0</v>
      </c>
      <c r="F208" s="36">
        <f t="shared" si="21"/>
        <v>0</v>
      </c>
      <c r="G208" s="73">
        <f>+'[1]GAS'!G208+'[2]GAS'!G208+'[3]GAS'!G208+'[4]GAS'!G208</f>
        <v>0</v>
      </c>
      <c r="H208" s="73">
        <f>+'[1]GAS'!H208+'[2]GAS'!H208+'[3]GAS'!H208+'[4]GAS'!H208</f>
        <v>0</v>
      </c>
      <c r="I208" s="36">
        <f t="shared" si="22"/>
        <v>0</v>
      </c>
      <c r="J208" s="73">
        <f>+'[1]GAS'!J208+'[2]GAS'!J208+'[3]GAS'!J208+'[4]GAS'!J208</f>
        <v>0</v>
      </c>
      <c r="K208" s="36">
        <f t="shared" si="24"/>
        <v>0</v>
      </c>
      <c r="L208" s="34">
        <f t="shared" si="25"/>
        <v>0</v>
      </c>
      <c r="M208" s="37">
        <f t="shared" si="26"/>
        <v>0</v>
      </c>
      <c r="N208" s="32">
        <f t="shared" si="27"/>
        <v>0</v>
      </c>
    </row>
    <row r="209" spans="1:14" ht="12.75" hidden="1">
      <c r="A209" s="31" t="s">
        <v>1725</v>
      </c>
      <c r="B209" s="32" t="s">
        <v>1726</v>
      </c>
      <c r="C209" s="73">
        <f>+'[1]GAS'!C209+'[2]GAS'!C209+'[3]GAS'!C209+'[4]GAS'!C209</f>
        <v>0</v>
      </c>
      <c r="D209" s="73">
        <f>+'[1]GAS'!D209+'[2]GAS'!D209+'[3]GAS'!D209+'[4]GAS'!D209</f>
        <v>0</v>
      </c>
      <c r="E209" s="35">
        <f t="shared" si="23"/>
        <v>0</v>
      </c>
      <c r="F209" s="36">
        <f t="shared" si="21"/>
        <v>0</v>
      </c>
      <c r="G209" s="73">
        <f>+'[1]GAS'!G209+'[2]GAS'!G209+'[3]GAS'!G209+'[4]GAS'!G209</f>
        <v>0</v>
      </c>
      <c r="H209" s="73">
        <f>+'[1]GAS'!H209+'[2]GAS'!H209+'[3]GAS'!H209+'[4]GAS'!H209</f>
        <v>0</v>
      </c>
      <c r="I209" s="36">
        <f t="shared" si="22"/>
        <v>0</v>
      </c>
      <c r="J209" s="73">
        <f>+'[1]GAS'!J209+'[2]GAS'!J209+'[3]GAS'!J209+'[4]GAS'!J209</f>
        <v>0</v>
      </c>
      <c r="K209" s="36">
        <f t="shared" si="24"/>
        <v>0</v>
      </c>
      <c r="L209" s="34">
        <f t="shared" si="25"/>
        <v>0</v>
      </c>
      <c r="M209" s="37">
        <f t="shared" si="26"/>
        <v>0</v>
      </c>
      <c r="N209" s="32">
        <f t="shared" si="27"/>
        <v>0</v>
      </c>
    </row>
    <row r="210" spans="1:14" ht="12.75" hidden="1">
      <c r="A210" s="31" t="s">
        <v>1727</v>
      </c>
      <c r="B210" s="32" t="s">
        <v>1728</v>
      </c>
      <c r="C210" s="73">
        <f>+'[1]GAS'!C210+'[2]GAS'!C210+'[3]GAS'!C210+'[4]GAS'!C210</f>
        <v>0</v>
      </c>
      <c r="D210" s="73">
        <f>+'[1]GAS'!D210+'[2]GAS'!D210+'[3]GAS'!D210+'[4]GAS'!D210</f>
        <v>0</v>
      </c>
      <c r="E210" s="35">
        <f t="shared" si="23"/>
        <v>0</v>
      </c>
      <c r="F210" s="36">
        <f t="shared" si="21"/>
        <v>0</v>
      </c>
      <c r="G210" s="73">
        <f>+'[1]GAS'!G210+'[2]GAS'!G210+'[3]GAS'!G210+'[4]GAS'!G210</f>
        <v>0</v>
      </c>
      <c r="H210" s="73">
        <f>+'[1]GAS'!H210+'[2]GAS'!H210+'[3]GAS'!H210+'[4]GAS'!H210</f>
        <v>0</v>
      </c>
      <c r="I210" s="36">
        <f t="shared" si="22"/>
        <v>0</v>
      </c>
      <c r="J210" s="73">
        <f>+'[1]GAS'!J210+'[2]GAS'!J210+'[3]GAS'!J210+'[4]GAS'!J210</f>
        <v>0</v>
      </c>
      <c r="K210" s="36">
        <f t="shared" si="24"/>
        <v>0</v>
      </c>
      <c r="L210" s="34">
        <f t="shared" si="25"/>
        <v>0</v>
      </c>
      <c r="M210" s="37">
        <f t="shared" si="26"/>
        <v>0</v>
      </c>
      <c r="N210" s="32">
        <f t="shared" si="27"/>
        <v>0</v>
      </c>
    </row>
    <row r="211" spans="1:14" ht="12.75" hidden="1">
      <c r="A211" s="25" t="s">
        <v>1729</v>
      </c>
      <c r="B211" s="26" t="s">
        <v>1730</v>
      </c>
      <c r="C211" s="73">
        <f>+'[1]GAS'!C211+'[2]GAS'!C211+'[3]GAS'!C211+'[4]GAS'!C211</f>
        <v>0</v>
      </c>
      <c r="D211" s="73">
        <f>+'[1]GAS'!D211+'[2]GAS'!D211+'[3]GAS'!D211+'[4]GAS'!D211</f>
        <v>0</v>
      </c>
      <c r="E211" s="28">
        <f t="shared" si="23"/>
        <v>0</v>
      </c>
      <c r="F211" s="29">
        <f t="shared" si="21"/>
        <v>0</v>
      </c>
      <c r="G211" s="73">
        <f>+'[1]GAS'!G211+'[2]GAS'!G211+'[3]GAS'!G211+'[4]GAS'!G211</f>
        <v>0</v>
      </c>
      <c r="H211" s="73">
        <f>+'[1]GAS'!H211+'[2]GAS'!H211+'[3]GAS'!H211+'[4]GAS'!H211</f>
        <v>0</v>
      </c>
      <c r="I211" s="29">
        <f t="shared" si="22"/>
        <v>0</v>
      </c>
      <c r="J211" s="73">
        <f>+'[1]GAS'!J211+'[2]GAS'!J211+'[3]GAS'!J211+'[4]GAS'!J211</f>
        <v>0</v>
      </c>
      <c r="K211" s="29">
        <f t="shared" si="24"/>
        <v>0</v>
      </c>
      <c r="L211" s="20">
        <f t="shared" si="25"/>
        <v>0</v>
      </c>
      <c r="M211" s="30">
        <f t="shared" si="26"/>
        <v>0</v>
      </c>
      <c r="N211" s="26">
        <f t="shared" si="27"/>
        <v>0</v>
      </c>
    </row>
    <row r="212" spans="1:14" ht="12.75" hidden="1">
      <c r="A212" s="31" t="s">
        <v>1731</v>
      </c>
      <c r="B212" s="32" t="s">
        <v>1724</v>
      </c>
      <c r="C212" s="73">
        <f>+'[1]GAS'!C212+'[2]GAS'!C212+'[3]GAS'!C212+'[4]GAS'!C212</f>
        <v>0</v>
      </c>
      <c r="D212" s="73">
        <f>+'[1]GAS'!D212+'[2]GAS'!D212+'[3]GAS'!D212+'[4]GAS'!D212</f>
        <v>0</v>
      </c>
      <c r="E212" s="35">
        <f t="shared" si="23"/>
        <v>0</v>
      </c>
      <c r="F212" s="36">
        <f t="shared" si="21"/>
        <v>0</v>
      </c>
      <c r="G212" s="73">
        <f>+'[1]GAS'!G212+'[2]GAS'!G212+'[3]GAS'!G212+'[4]GAS'!G212</f>
        <v>0</v>
      </c>
      <c r="H212" s="73">
        <f>+'[1]GAS'!H212+'[2]GAS'!H212+'[3]GAS'!H212+'[4]GAS'!H212</f>
        <v>0</v>
      </c>
      <c r="I212" s="36">
        <f t="shared" si="22"/>
        <v>0</v>
      </c>
      <c r="J212" s="73">
        <f>+'[1]GAS'!J212+'[2]GAS'!J212+'[3]GAS'!J212+'[4]GAS'!J212</f>
        <v>0</v>
      </c>
      <c r="K212" s="36">
        <f t="shared" si="24"/>
        <v>0</v>
      </c>
      <c r="L212" s="34">
        <f t="shared" si="25"/>
        <v>0</v>
      </c>
      <c r="M212" s="37">
        <f t="shared" si="26"/>
        <v>0</v>
      </c>
      <c r="N212" s="32">
        <f t="shared" si="27"/>
        <v>0</v>
      </c>
    </row>
    <row r="213" spans="1:14" ht="12.75" hidden="1">
      <c r="A213" s="31" t="s">
        <v>1732</v>
      </c>
      <c r="B213" s="32" t="s">
        <v>1726</v>
      </c>
      <c r="C213" s="73">
        <f>+'[1]GAS'!C213+'[2]GAS'!C213+'[3]GAS'!C213+'[4]GAS'!C213</f>
        <v>0</v>
      </c>
      <c r="D213" s="73">
        <f>+'[1]GAS'!D213+'[2]GAS'!D213+'[3]GAS'!D213+'[4]GAS'!D213</f>
        <v>0</v>
      </c>
      <c r="E213" s="35">
        <f t="shared" si="23"/>
        <v>0</v>
      </c>
      <c r="F213" s="36">
        <f t="shared" si="21"/>
        <v>0</v>
      </c>
      <c r="G213" s="73">
        <f>+'[1]GAS'!G213+'[2]GAS'!G213+'[3]GAS'!G213+'[4]GAS'!G213</f>
        <v>0</v>
      </c>
      <c r="H213" s="73">
        <f>+'[1]GAS'!H213+'[2]GAS'!H213+'[3]GAS'!H213+'[4]GAS'!H213</f>
        <v>0</v>
      </c>
      <c r="I213" s="36">
        <f t="shared" si="22"/>
        <v>0</v>
      </c>
      <c r="J213" s="73">
        <f>+'[1]GAS'!J213+'[2]GAS'!J213+'[3]GAS'!J213+'[4]GAS'!J213</f>
        <v>0</v>
      </c>
      <c r="K213" s="36">
        <f t="shared" si="24"/>
        <v>0</v>
      </c>
      <c r="L213" s="34">
        <f t="shared" si="25"/>
        <v>0</v>
      </c>
      <c r="M213" s="37">
        <f t="shared" si="26"/>
        <v>0</v>
      </c>
      <c r="N213" s="32">
        <f t="shared" si="27"/>
        <v>0</v>
      </c>
    </row>
    <row r="214" spans="1:14" ht="12.75" hidden="1">
      <c r="A214" s="31" t="s">
        <v>1733</v>
      </c>
      <c r="B214" s="32" t="s">
        <v>1728</v>
      </c>
      <c r="C214" s="73">
        <f>+'[1]GAS'!C214+'[2]GAS'!C214+'[3]GAS'!C214+'[4]GAS'!C214</f>
        <v>0</v>
      </c>
      <c r="D214" s="73">
        <f>+'[1]GAS'!D214+'[2]GAS'!D214+'[3]GAS'!D214+'[4]GAS'!D214</f>
        <v>0</v>
      </c>
      <c r="E214" s="35">
        <f t="shared" si="23"/>
        <v>0</v>
      </c>
      <c r="F214" s="36">
        <f t="shared" si="21"/>
        <v>0</v>
      </c>
      <c r="G214" s="73">
        <f>+'[1]GAS'!G214+'[2]GAS'!G214+'[3]GAS'!G214+'[4]GAS'!G214</f>
        <v>0</v>
      </c>
      <c r="H214" s="73">
        <f>+'[1]GAS'!H214+'[2]GAS'!H214+'[3]GAS'!H214+'[4]GAS'!H214</f>
        <v>0</v>
      </c>
      <c r="I214" s="36">
        <f t="shared" si="22"/>
        <v>0</v>
      </c>
      <c r="J214" s="73">
        <f>+'[1]GAS'!J214+'[2]GAS'!J214+'[3]GAS'!J214+'[4]GAS'!J214</f>
        <v>0</v>
      </c>
      <c r="K214" s="36">
        <f t="shared" si="24"/>
        <v>0</v>
      </c>
      <c r="L214" s="34">
        <f t="shared" si="25"/>
        <v>0</v>
      </c>
      <c r="M214" s="37">
        <f t="shared" si="26"/>
        <v>0</v>
      </c>
      <c r="N214" s="32">
        <f t="shared" si="27"/>
        <v>0</v>
      </c>
    </row>
    <row r="215" spans="1:14" ht="12.75" hidden="1">
      <c r="A215" s="31" t="s">
        <v>1734</v>
      </c>
      <c r="B215" s="32" t="s">
        <v>1735</v>
      </c>
      <c r="C215" s="73">
        <f>+'[1]GAS'!C215+'[2]GAS'!C215+'[3]GAS'!C215+'[4]GAS'!C215</f>
        <v>0</v>
      </c>
      <c r="D215" s="73">
        <f>+'[1]GAS'!D215+'[2]GAS'!D215+'[3]GAS'!D215+'[4]GAS'!D215</f>
        <v>0</v>
      </c>
      <c r="E215" s="35">
        <f t="shared" si="23"/>
        <v>0</v>
      </c>
      <c r="F215" s="36">
        <f t="shared" si="21"/>
        <v>0</v>
      </c>
      <c r="G215" s="73">
        <f>+'[1]GAS'!G215+'[2]GAS'!G215+'[3]GAS'!G215+'[4]GAS'!G215</f>
        <v>0</v>
      </c>
      <c r="H215" s="73">
        <f>+'[1]GAS'!H215+'[2]GAS'!H215+'[3]GAS'!H215+'[4]GAS'!H215</f>
        <v>0</v>
      </c>
      <c r="I215" s="36">
        <f t="shared" si="22"/>
        <v>0</v>
      </c>
      <c r="J215" s="73">
        <f>+'[1]GAS'!J215+'[2]GAS'!J215+'[3]GAS'!J215+'[4]GAS'!J215</f>
        <v>0</v>
      </c>
      <c r="K215" s="36">
        <f t="shared" si="24"/>
        <v>0</v>
      </c>
      <c r="L215" s="34">
        <f t="shared" si="25"/>
        <v>0</v>
      </c>
      <c r="M215" s="37">
        <f t="shared" si="26"/>
        <v>0</v>
      </c>
      <c r="N215" s="32">
        <f t="shared" si="27"/>
        <v>0</v>
      </c>
    </row>
    <row r="216" spans="1:14" ht="12.75" hidden="1">
      <c r="A216" s="31" t="s">
        <v>1736</v>
      </c>
      <c r="B216" s="32" t="s">
        <v>1737</v>
      </c>
      <c r="C216" s="73">
        <f>+'[1]GAS'!C216+'[2]GAS'!C216+'[3]GAS'!C216+'[4]GAS'!C216</f>
        <v>0</v>
      </c>
      <c r="D216" s="73">
        <f>+'[1]GAS'!D216+'[2]GAS'!D216+'[3]GAS'!D216+'[4]GAS'!D216</f>
        <v>0</v>
      </c>
      <c r="E216" s="35">
        <f t="shared" si="23"/>
        <v>0</v>
      </c>
      <c r="F216" s="36">
        <f t="shared" si="21"/>
        <v>0</v>
      </c>
      <c r="G216" s="73">
        <f>+'[1]GAS'!G216+'[2]GAS'!G216+'[3]GAS'!G216+'[4]GAS'!G216</f>
        <v>0</v>
      </c>
      <c r="H216" s="73">
        <f>+'[1]GAS'!H216+'[2]GAS'!H216+'[3]GAS'!H216+'[4]GAS'!H216</f>
        <v>0</v>
      </c>
      <c r="I216" s="36">
        <f t="shared" si="22"/>
        <v>0</v>
      </c>
      <c r="J216" s="73">
        <f>+'[1]GAS'!J216+'[2]GAS'!J216+'[3]GAS'!J216+'[4]GAS'!J216</f>
        <v>0</v>
      </c>
      <c r="K216" s="36">
        <f t="shared" si="24"/>
        <v>0</v>
      </c>
      <c r="L216" s="34">
        <f t="shared" si="25"/>
        <v>0</v>
      </c>
      <c r="M216" s="37">
        <f t="shared" si="26"/>
        <v>0</v>
      </c>
      <c r="N216" s="32">
        <f t="shared" si="27"/>
        <v>0</v>
      </c>
    </row>
    <row r="217" spans="1:14" ht="12.75" hidden="1">
      <c r="A217" s="25" t="s">
        <v>1738</v>
      </c>
      <c r="B217" s="26" t="s">
        <v>1739</v>
      </c>
      <c r="C217" s="73">
        <f>+'[1]GAS'!C217+'[2]GAS'!C217+'[3]GAS'!C217+'[4]GAS'!C217</f>
        <v>0</v>
      </c>
      <c r="D217" s="73">
        <f>+'[1]GAS'!D217+'[2]GAS'!D217+'[3]GAS'!D217+'[4]GAS'!D217</f>
        <v>0</v>
      </c>
      <c r="E217" s="28">
        <f t="shared" si="23"/>
        <v>0</v>
      </c>
      <c r="F217" s="29">
        <f t="shared" si="21"/>
        <v>0</v>
      </c>
      <c r="G217" s="73">
        <f>+'[1]GAS'!G217+'[2]GAS'!G217+'[3]GAS'!G217+'[4]GAS'!G217</f>
        <v>0</v>
      </c>
      <c r="H217" s="73">
        <f>+'[1]GAS'!H217+'[2]GAS'!H217+'[3]GAS'!H217+'[4]GAS'!H217</f>
        <v>0</v>
      </c>
      <c r="I217" s="29">
        <f t="shared" si="22"/>
        <v>0</v>
      </c>
      <c r="J217" s="73">
        <f>+'[1]GAS'!J217+'[2]GAS'!J217+'[3]GAS'!J217+'[4]GAS'!J217</f>
        <v>0</v>
      </c>
      <c r="K217" s="29">
        <f t="shared" si="24"/>
        <v>0</v>
      </c>
      <c r="L217" s="20">
        <f t="shared" si="25"/>
        <v>0</v>
      </c>
      <c r="M217" s="30">
        <f t="shared" si="26"/>
        <v>0</v>
      </c>
      <c r="N217" s="26">
        <f t="shared" si="27"/>
        <v>0</v>
      </c>
    </row>
    <row r="218" spans="1:14" ht="12.75" hidden="1">
      <c r="A218" s="25" t="s">
        <v>1740</v>
      </c>
      <c r="B218" s="26" t="s">
        <v>1651</v>
      </c>
      <c r="C218" s="73">
        <f>+'[1]GAS'!C218+'[2]GAS'!C218+'[3]GAS'!C218+'[4]GAS'!C218</f>
        <v>0</v>
      </c>
      <c r="D218" s="73">
        <f>+'[1]GAS'!D218+'[2]GAS'!D218+'[3]GAS'!D218+'[4]GAS'!D218</f>
        <v>0</v>
      </c>
      <c r="E218" s="28">
        <f>SUM(C218:D218)</f>
        <v>0</v>
      </c>
      <c r="F218" s="29">
        <f t="shared" si="21"/>
        <v>0</v>
      </c>
      <c r="G218" s="73">
        <f>+'[1]GAS'!G218+'[2]GAS'!G218+'[3]GAS'!G218+'[4]GAS'!G218</f>
        <v>0</v>
      </c>
      <c r="H218" s="73">
        <f>+'[1]GAS'!H218+'[2]GAS'!H218+'[3]GAS'!H218+'[4]GAS'!H218</f>
        <v>0</v>
      </c>
      <c r="I218" s="29">
        <f>IF(OR(H218=0,E218=0),0,H218/E218)*100</f>
        <v>0</v>
      </c>
      <c r="J218" s="73">
        <f>+'[1]GAS'!J218+'[2]GAS'!J218+'[3]GAS'!J218+'[4]GAS'!J218</f>
        <v>0</v>
      </c>
      <c r="K218" s="29">
        <f>IF(OR(J218=0,E218=0),0,J218/E218)*100</f>
        <v>0</v>
      </c>
      <c r="L218" s="20">
        <f>SUM(H218+J218)</f>
        <v>0</v>
      </c>
      <c r="M218" s="30">
        <f>IF(OR(L218=0,E218=0),0,L218/E218)*100</f>
        <v>0</v>
      </c>
      <c r="N218" s="26">
        <f>SUM(E218-L218)</f>
        <v>0</v>
      </c>
    </row>
    <row r="219" spans="1:14" ht="12.75" hidden="1">
      <c r="A219" s="31" t="s">
        <v>1741</v>
      </c>
      <c r="B219" s="32" t="s">
        <v>1657</v>
      </c>
      <c r="C219" s="73">
        <f>+'[1]GAS'!C219+'[2]GAS'!C219+'[3]GAS'!C219+'[4]GAS'!C219</f>
        <v>0</v>
      </c>
      <c r="D219" s="73">
        <f>+'[1]GAS'!D219+'[2]GAS'!D219+'[3]GAS'!D219+'[4]GAS'!D219</f>
        <v>0</v>
      </c>
      <c r="E219" s="35">
        <f t="shared" si="23"/>
        <v>0</v>
      </c>
      <c r="F219" s="36">
        <f t="shared" si="21"/>
        <v>0</v>
      </c>
      <c r="G219" s="73">
        <f>+'[1]GAS'!G219+'[2]GAS'!G219+'[3]GAS'!G219+'[4]GAS'!G219</f>
        <v>0</v>
      </c>
      <c r="H219" s="73">
        <f>+'[1]GAS'!H219+'[2]GAS'!H219+'[3]GAS'!H219+'[4]GAS'!H219</f>
        <v>0</v>
      </c>
      <c r="I219" s="36">
        <f t="shared" si="22"/>
        <v>0</v>
      </c>
      <c r="J219" s="73">
        <f>+'[1]GAS'!J219+'[2]GAS'!J219+'[3]GAS'!J219+'[4]GAS'!J219</f>
        <v>0</v>
      </c>
      <c r="K219" s="36">
        <f t="shared" si="24"/>
        <v>0</v>
      </c>
      <c r="L219" s="34">
        <f t="shared" si="25"/>
        <v>0</v>
      </c>
      <c r="M219" s="37">
        <f t="shared" si="26"/>
        <v>0</v>
      </c>
      <c r="N219" s="32">
        <f t="shared" si="27"/>
        <v>0</v>
      </c>
    </row>
    <row r="220" spans="1:14" ht="12.75" hidden="1">
      <c r="A220" s="31" t="s">
        <v>1742</v>
      </c>
      <c r="B220" s="32" t="s">
        <v>1663</v>
      </c>
      <c r="C220" s="73">
        <f>+'[1]GAS'!C220+'[2]GAS'!C220+'[3]GAS'!C220+'[4]GAS'!C220</f>
        <v>0</v>
      </c>
      <c r="D220" s="73">
        <f>+'[1]GAS'!D220+'[2]GAS'!D220+'[3]GAS'!D220+'[4]GAS'!D220</f>
        <v>0</v>
      </c>
      <c r="E220" s="35">
        <f t="shared" si="23"/>
        <v>0</v>
      </c>
      <c r="F220" s="36">
        <f t="shared" si="21"/>
        <v>0</v>
      </c>
      <c r="G220" s="73">
        <f>+'[1]GAS'!G220+'[2]GAS'!G220+'[3]GAS'!G220+'[4]GAS'!G220</f>
        <v>0</v>
      </c>
      <c r="H220" s="73">
        <f>+'[1]GAS'!H220+'[2]GAS'!H220+'[3]GAS'!H220+'[4]GAS'!H220</f>
        <v>0</v>
      </c>
      <c r="I220" s="36">
        <f t="shared" si="22"/>
        <v>0</v>
      </c>
      <c r="J220" s="73">
        <f>+'[1]GAS'!J220+'[2]GAS'!J220+'[3]GAS'!J220+'[4]GAS'!J220</f>
        <v>0</v>
      </c>
      <c r="K220" s="36">
        <f t="shared" si="24"/>
        <v>0</v>
      </c>
      <c r="L220" s="34">
        <f t="shared" si="25"/>
        <v>0</v>
      </c>
      <c r="M220" s="37">
        <f t="shared" si="26"/>
        <v>0</v>
      </c>
      <c r="N220" s="32">
        <f t="shared" si="27"/>
        <v>0</v>
      </c>
    </row>
    <row r="221" spans="1:14" ht="12.75" hidden="1">
      <c r="A221" s="31" t="s">
        <v>1743</v>
      </c>
      <c r="B221" s="32" t="s">
        <v>1673</v>
      </c>
      <c r="C221" s="73">
        <f>+'[1]GAS'!C221+'[2]GAS'!C221+'[3]GAS'!C221+'[4]GAS'!C221</f>
        <v>0</v>
      </c>
      <c r="D221" s="73">
        <f>+'[1]GAS'!D221+'[2]GAS'!D221+'[3]GAS'!D221+'[4]GAS'!D221</f>
        <v>0</v>
      </c>
      <c r="E221" s="35">
        <f t="shared" si="23"/>
        <v>0</v>
      </c>
      <c r="F221" s="36">
        <f t="shared" si="21"/>
        <v>0</v>
      </c>
      <c r="G221" s="73">
        <f>+'[1]GAS'!G221+'[2]GAS'!G221+'[3]GAS'!G221+'[4]GAS'!G221</f>
        <v>0</v>
      </c>
      <c r="H221" s="73">
        <f>+'[1]GAS'!H221+'[2]GAS'!H221+'[3]GAS'!H221+'[4]GAS'!H221</f>
        <v>0</v>
      </c>
      <c r="I221" s="36">
        <f t="shared" si="22"/>
        <v>0</v>
      </c>
      <c r="J221" s="73">
        <f>+'[1]GAS'!J221+'[2]GAS'!J221+'[3]GAS'!J221+'[4]GAS'!J221</f>
        <v>0</v>
      </c>
      <c r="K221" s="36">
        <f t="shared" si="24"/>
        <v>0</v>
      </c>
      <c r="L221" s="34">
        <f t="shared" si="25"/>
        <v>0</v>
      </c>
      <c r="M221" s="37">
        <f t="shared" si="26"/>
        <v>0</v>
      </c>
      <c r="N221" s="32">
        <f t="shared" si="27"/>
        <v>0</v>
      </c>
    </row>
    <row r="222" spans="1:14" ht="12.75" hidden="1">
      <c r="A222" s="31" t="s">
        <v>1744</v>
      </c>
      <c r="B222" s="32" t="s">
        <v>1745</v>
      </c>
      <c r="C222" s="73">
        <f>+'[1]GAS'!C222+'[2]GAS'!C222+'[3]GAS'!C222+'[4]GAS'!C222</f>
        <v>0</v>
      </c>
      <c r="D222" s="73">
        <f>+'[1]GAS'!D222+'[2]GAS'!D222+'[3]GAS'!D222+'[4]GAS'!D222</f>
        <v>0</v>
      </c>
      <c r="E222" s="35">
        <f t="shared" si="23"/>
        <v>0</v>
      </c>
      <c r="F222" s="36">
        <f t="shared" si="21"/>
        <v>0</v>
      </c>
      <c r="G222" s="73">
        <f>+'[1]GAS'!G222+'[2]GAS'!G222+'[3]GAS'!G222+'[4]GAS'!G222</f>
        <v>0</v>
      </c>
      <c r="H222" s="73">
        <f>+'[1]GAS'!H222+'[2]GAS'!H222+'[3]GAS'!H222+'[4]GAS'!H222</f>
        <v>0</v>
      </c>
      <c r="I222" s="36">
        <f t="shared" si="22"/>
        <v>0</v>
      </c>
      <c r="J222" s="73">
        <f>+'[1]GAS'!J222+'[2]GAS'!J222+'[3]GAS'!J222+'[4]GAS'!J222</f>
        <v>0</v>
      </c>
      <c r="K222" s="36">
        <f t="shared" si="24"/>
        <v>0</v>
      </c>
      <c r="L222" s="34">
        <f t="shared" si="25"/>
        <v>0</v>
      </c>
      <c r="M222" s="37">
        <f t="shared" si="26"/>
        <v>0</v>
      </c>
      <c r="N222" s="32">
        <f t="shared" si="27"/>
        <v>0</v>
      </c>
    </row>
    <row r="223" spans="1:14" ht="12.75" hidden="1">
      <c r="A223" s="31" t="s">
        <v>1746</v>
      </c>
      <c r="B223" s="32" t="s">
        <v>1690</v>
      </c>
      <c r="C223" s="73">
        <f>+'[1]GAS'!C223+'[2]GAS'!C223+'[3]GAS'!C223+'[4]GAS'!C223</f>
        <v>0</v>
      </c>
      <c r="D223" s="73">
        <f>+'[1]GAS'!D223+'[2]GAS'!D223+'[3]GAS'!D223+'[4]GAS'!D223</f>
        <v>0</v>
      </c>
      <c r="E223" s="35">
        <f>SUM(C223:D223)</f>
        <v>0</v>
      </c>
      <c r="F223" s="36">
        <f t="shared" si="21"/>
        <v>0</v>
      </c>
      <c r="G223" s="73">
        <f>+'[1]GAS'!G223+'[2]GAS'!G223+'[3]GAS'!G223+'[4]GAS'!G223</f>
        <v>0</v>
      </c>
      <c r="H223" s="73">
        <f>+'[1]GAS'!H223+'[2]GAS'!H223+'[3]GAS'!H223+'[4]GAS'!H223</f>
        <v>0</v>
      </c>
      <c r="I223" s="36">
        <f t="shared" si="22"/>
        <v>0</v>
      </c>
      <c r="J223" s="73">
        <f>+'[1]GAS'!J223+'[2]GAS'!J223+'[3]GAS'!J223+'[4]GAS'!J223</f>
        <v>0</v>
      </c>
      <c r="K223" s="36">
        <f>IF(OR(J223=0,E223=0),0,J223/E223)*100</f>
        <v>0</v>
      </c>
      <c r="L223" s="34">
        <f>SUM(H223+J223)</f>
        <v>0</v>
      </c>
      <c r="M223" s="37">
        <f>IF(OR(L223=0,E223=0),0,L223/E223)*100</f>
        <v>0</v>
      </c>
      <c r="N223" s="32">
        <f>SUM(E223-L223)</f>
        <v>0</v>
      </c>
    </row>
    <row r="224" spans="1:14" ht="12.75" hidden="1">
      <c r="A224" s="31" t="s">
        <v>1747</v>
      </c>
      <c r="B224" s="32" t="s">
        <v>1748</v>
      </c>
      <c r="C224" s="73">
        <f>+'[1]GAS'!C224+'[2]GAS'!C224+'[3]GAS'!C224+'[4]GAS'!C224</f>
        <v>0</v>
      </c>
      <c r="D224" s="73">
        <f>+'[1]GAS'!D224+'[2]GAS'!D224+'[3]GAS'!D224+'[4]GAS'!D224</f>
        <v>0</v>
      </c>
      <c r="E224" s="35">
        <f>SUM(C224:D224)</f>
        <v>0</v>
      </c>
      <c r="F224" s="36">
        <f t="shared" si="21"/>
        <v>0</v>
      </c>
      <c r="G224" s="73">
        <f>+'[1]GAS'!G224+'[2]GAS'!G224+'[3]GAS'!G224+'[4]GAS'!G224</f>
        <v>0</v>
      </c>
      <c r="H224" s="73">
        <f>+'[1]GAS'!H224+'[2]GAS'!H224+'[3]GAS'!H224+'[4]GAS'!H224</f>
        <v>0</v>
      </c>
      <c r="I224" s="36">
        <f t="shared" si="22"/>
        <v>0</v>
      </c>
      <c r="J224" s="73">
        <f>+'[1]GAS'!J224+'[2]GAS'!J224+'[3]GAS'!J224+'[4]GAS'!J224</f>
        <v>0</v>
      </c>
      <c r="K224" s="36">
        <f>IF(OR(J224=0,E224=0),0,J224/E224)*100</f>
        <v>0</v>
      </c>
      <c r="L224" s="34">
        <f>SUM(H224+J224)</f>
        <v>0</v>
      </c>
      <c r="M224" s="37">
        <f>IF(OR(L224=0,E224=0),0,L224/E224)*100</f>
        <v>0</v>
      </c>
      <c r="N224" s="32">
        <f>SUM(E224-L224)</f>
        <v>0</v>
      </c>
    </row>
    <row r="225" spans="1:14" ht="12.75" hidden="1">
      <c r="A225" s="25" t="s">
        <v>1749</v>
      </c>
      <c r="B225" s="26" t="s">
        <v>1718</v>
      </c>
      <c r="C225" s="73">
        <f>+'[1]GAS'!C225+'[2]GAS'!C225+'[3]GAS'!C225+'[4]GAS'!C225</f>
        <v>0</v>
      </c>
      <c r="D225" s="73">
        <f>+'[1]GAS'!D225+'[2]GAS'!D225+'[3]GAS'!D225+'[4]GAS'!D225</f>
        <v>0</v>
      </c>
      <c r="E225" s="28">
        <f t="shared" si="23"/>
        <v>0</v>
      </c>
      <c r="F225" s="29">
        <f t="shared" si="21"/>
        <v>0</v>
      </c>
      <c r="G225" s="73">
        <f>+'[1]GAS'!G225+'[2]GAS'!G225+'[3]GAS'!G225+'[4]GAS'!G225</f>
        <v>0</v>
      </c>
      <c r="H225" s="73">
        <f>+'[1]GAS'!H225+'[2]GAS'!H225+'[3]GAS'!H225+'[4]GAS'!H225</f>
        <v>0</v>
      </c>
      <c r="I225" s="29">
        <f t="shared" si="22"/>
        <v>0</v>
      </c>
      <c r="J225" s="73">
        <f>+'[1]GAS'!J225+'[2]GAS'!J225+'[3]GAS'!J225+'[4]GAS'!J225</f>
        <v>0</v>
      </c>
      <c r="K225" s="29">
        <f t="shared" si="24"/>
        <v>0</v>
      </c>
      <c r="L225" s="20">
        <f t="shared" si="25"/>
        <v>0</v>
      </c>
      <c r="M225" s="30">
        <f t="shared" si="26"/>
        <v>0</v>
      </c>
      <c r="N225" s="26">
        <f t="shared" si="27"/>
        <v>0</v>
      </c>
    </row>
    <row r="226" spans="1:14" ht="12.75">
      <c r="A226" s="25" t="s">
        <v>1750</v>
      </c>
      <c r="B226" s="26" t="s">
        <v>1751</v>
      </c>
      <c r="C226" s="114">
        <f>+'[1]GAS'!C226+'[2]GAS'!C226+'[3]GAS'!C226+'[4]GAS'!C226</f>
        <v>7670000</v>
      </c>
      <c r="D226" s="114">
        <f>+'[1]GAS'!D226+'[2]GAS'!D226+'[3]GAS'!D226+'[4]GAS'!D226</f>
        <v>0</v>
      </c>
      <c r="E226" s="28">
        <f t="shared" si="23"/>
        <v>7670000</v>
      </c>
      <c r="F226" s="29">
        <f t="shared" si="21"/>
        <v>6.1882111011370595</v>
      </c>
      <c r="G226" s="114">
        <f>+'[1]GAS'!G226+'[2]GAS'!G226+'[3]GAS'!G226+'[4]GAS'!G226</f>
        <v>0</v>
      </c>
      <c r="H226" s="114">
        <f>+'[1]GAS'!H226+'[2]GAS'!H226+'[3]GAS'!H226+'[4]GAS'!H226</f>
        <v>5228597.868999999</v>
      </c>
      <c r="I226" s="29">
        <f t="shared" si="22"/>
        <v>68.16946374185136</v>
      </c>
      <c r="J226" s="114">
        <f>+'[1]GAS'!J226+'[2]GAS'!J226+'[3]GAS'!J226+'[4]GAS'!J226</f>
        <v>128147.59400000001</v>
      </c>
      <c r="K226" s="29">
        <f t="shared" si="24"/>
        <v>1.6707639374185137</v>
      </c>
      <c r="L226" s="20">
        <f t="shared" si="25"/>
        <v>5356745.462999999</v>
      </c>
      <c r="M226" s="30">
        <f t="shared" si="26"/>
        <v>69.84022767926986</v>
      </c>
      <c r="N226" s="26">
        <f t="shared" si="27"/>
        <v>2313254.5370000014</v>
      </c>
    </row>
    <row r="227" spans="1:14" ht="12.75">
      <c r="A227" s="25" t="s">
        <v>1752</v>
      </c>
      <c r="B227" s="26" t="s">
        <v>1753</v>
      </c>
      <c r="C227" s="114">
        <f>+'[1]GAS'!C227+'[2]GAS'!C227+'[3]GAS'!C227+'[4]GAS'!C227</f>
        <v>7670000</v>
      </c>
      <c r="D227" s="114">
        <f>+'[1]GAS'!D227+'[2]GAS'!D227+'[3]GAS'!D227+'[4]GAS'!D227</f>
        <v>0</v>
      </c>
      <c r="E227" s="28">
        <f t="shared" si="23"/>
        <v>7670000</v>
      </c>
      <c r="F227" s="29">
        <f t="shared" si="21"/>
        <v>6.1882111011370595</v>
      </c>
      <c r="G227" s="114">
        <f>+'[1]GAS'!G227+'[2]GAS'!G227+'[3]GAS'!G227+'[4]GAS'!G227</f>
        <v>0</v>
      </c>
      <c r="H227" s="114">
        <f>+'[1]GAS'!H227+'[2]GAS'!H227+'[3]GAS'!H227+'[4]GAS'!H227</f>
        <v>5228597.868999999</v>
      </c>
      <c r="I227" s="29">
        <f t="shared" si="22"/>
        <v>68.16946374185136</v>
      </c>
      <c r="J227" s="114">
        <f>+'[1]GAS'!J227+'[2]GAS'!J227+'[3]GAS'!J227+'[4]GAS'!J227</f>
        <v>128147.59400000001</v>
      </c>
      <c r="K227" s="29">
        <f t="shared" si="24"/>
        <v>1.6707639374185137</v>
      </c>
      <c r="L227" s="20">
        <f t="shared" si="25"/>
        <v>5356745.462999999</v>
      </c>
      <c r="M227" s="30">
        <f t="shared" si="26"/>
        <v>69.84022767926986</v>
      </c>
      <c r="N227" s="26">
        <f t="shared" si="27"/>
        <v>2313254.5370000014</v>
      </c>
    </row>
    <row r="228" spans="1:14" ht="25.5">
      <c r="A228" s="25" t="s">
        <v>1754</v>
      </c>
      <c r="B228" s="41" t="s">
        <v>1755</v>
      </c>
      <c r="C228" s="114">
        <f>+'[1]GAS'!C228+'[2]GAS'!C228+'[3]GAS'!C228+'[4]GAS'!C228</f>
        <v>7670000</v>
      </c>
      <c r="D228" s="114">
        <f>+'[1]GAS'!D228+'[2]GAS'!D228+'[3]GAS'!D228+'[4]GAS'!D228</f>
        <v>0</v>
      </c>
      <c r="E228" s="28">
        <f t="shared" si="23"/>
        <v>7670000</v>
      </c>
      <c r="F228" s="29">
        <f t="shared" si="21"/>
        <v>6.1882111011370595</v>
      </c>
      <c r="G228" s="114">
        <f>+'[1]GAS'!G228+'[2]GAS'!G228+'[3]GAS'!G228+'[4]GAS'!G228</f>
        <v>0</v>
      </c>
      <c r="H228" s="114">
        <f>+'[1]GAS'!H228+'[2]GAS'!H228+'[3]GAS'!H228+'[4]GAS'!H228</f>
        <v>5228597.868999999</v>
      </c>
      <c r="I228" s="29">
        <f t="shared" si="22"/>
        <v>68.16946374185136</v>
      </c>
      <c r="J228" s="114">
        <f>+'[1]GAS'!J228+'[2]GAS'!J228+'[3]GAS'!J228+'[4]GAS'!J228</f>
        <v>128147.59400000001</v>
      </c>
      <c r="K228" s="29">
        <f t="shared" si="24"/>
        <v>1.6707639374185137</v>
      </c>
      <c r="L228" s="20">
        <f t="shared" si="25"/>
        <v>5356745.462999999</v>
      </c>
      <c r="M228" s="30">
        <f t="shared" si="26"/>
        <v>69.84022767926986</v>
      </c>
      <c r="N228" s="26">
        <f t="shared" si="27"/>
        <v>2313254.5370000014</v>
      </c>
    </row>
    <row r="229" spans="1:14" ht="12.75" hidden="1">
      <c r="A229" s="25" t="s">
        <v>1756</v>
      </c>
      <c r="B229" s="41" t="s">
        <v>1757</v>
      </c>
      <c r="C229" s="73">
        <f>+'[1]GAS'!C229+'[2]GAS'!C229+'[3]GAS'!C229+'[4]GAS'!C229</f>
        <v>0</v>
      </c>
      <c r="D229" s="73">
        <f>+'[1]GAS'!D229+'[2]GAS'!D229+'[3]GAS'!D229+'[4]GAS'!D229</f>
        <v>0</v>
      </c>
      <c r="E229" s="28">
        <f t="shared" si="23"/>
        <v>0</v>
      </c>
      <c r="F229" s="29">
        <f t="shared" si="21"/>
        <v>0</v>
      </c>
      <c r="G229" s="73">
        <f>+'[1]GAS'!G229+'[2]GAS'!G229+'[3]GAS'!G229+'[4]GAS'!G229</f>
        <v>0</v>
      </c>
      <c r="H229" s="73">
        <f>+'[1]GAS'!H229+'[2]GAS'!H229+'[3]GAS'!H229+'[4]GAS'!H229</f>
        <v>0</v>
      </c>
      <c r="I229" s="29">
        <f t="shared" si="22"/>
        <v>0</v>
      </c>
      <c r="J229" s="73">
        <f>+'[1]GAS'!J229+'[2]GAS'!J229+'[3]GAS'!J229+'[4]GAS'!J229</f>
        <v>0</v>
      </c>
      <c r="K229" s="29">
        <f t="shared" si="24"/>
        <v>0</v>
      </c>
      <c r="L229" s="20">
        <f t="shared" si="25"/>
        <v>0</v>
      </c>
      <c r="M229" s="30">
        <f t="shared" si="26"/>
        <v>0</v>
      </c>
      <c r="N229" s="26">
        <f t="shared" si="27"/>
        <v>0</v>
      </c>
    </row>
    <row r="230" spans="1:14" ht="12.75" hidden="1">
      <c r="A230" s="25" t="s">
        <v>1758</v>
      </c>
      <c r="B230" s="41" t="s">
        <v>1759</v>
      </c>
      <c r="C230" s="73">
        <f>+'[1]GAS'!C230+'[2]GAS'!C230+'[3]GAS'!C230+'[4]GAS'!C230</f>
        <v>0</v>
      </c>
      <c r="D230" s="73">
        <f>+'[1]GAS'!D230+'[2]GAS'!D230+'[3]GAS'!D230+'[4]GAS'!D230</f>
        <v>0</v>
      </c>
      <c r="E230" s="28">
        <f t="shared" si="23"/>
        <v>0</v>
      </c>
      <c r="F230" s="29">
        <f t="shared" si="21"/>
        <v>0</v>
      </c>
      <c r="G230" s="73">
        <f>+'[1]GAS'!G230+'[2]GAS'!G230+'[3]GAS'!G230+'[4]GAS'!G230</f>
        <v>0</v>
      </c>
      <c r="H230" s="73">
        <f>+'[1]GAS'!H230+'[2]GAS'!H230+'[3]GAS'!H230+'[4]GAS'!H230</f>
        <v>0</v>
      </c>
      <c r="I230" s="29">
        <f t="shared" si="22"/>
        <v>0</v>
      </c>
      <c r="J230" s="73">
        <f>+'[1]GAS'!J230+'[2]GAS'!J230+'[3]GAS'!J230+'[4]GAS'!J230</f>
        <v>0</v>
      </c>
      <c r="K230" s="29">
        <f t="shared" si="24"/>
        <v>0</v>
      </c>
      <c r="L230" s="20">
        <f t="shared" si="25"/>
        <v>0</v>
      </c>
      <c r="M230" s="30">
        <f t="shared" si="26"/>
        <v>0</v>
      </c>
      <c r="N230" s="26">
        <f t="shared" si="27"/>
        <v>0</v>
      </c>
    </row>
    <row r="231" spans="1:14" ht="25.5" hidden="1">
      <c r="A231" s="42" t="s">
        <v>1760</v>
      </c>
      <c r="B231" s="43" t="s">
        <v>1761</v>
      </c>
      <c r="C231" s="73">
        <f>+'[1]GAS'!C231+'[2]GAS'!C231+'[3]GAS'!C231+'[4]GAS'!C231</f>
        <v>0</v>
      </c>
      <c r="D231" s="73">
        <f>+'[1]GAS'!D231+'[2]GAS'!D231+'[3]GAS'!D231+'[4]GAS'!D231</f>
        <v>0</v>
      </c>
      <c r="E231" s="35">
        <f t="shared" si="23"/>
        <v>0</v>
      </c>
      <c r="F231" s="36">
        <f t="shared" si="21"/>
        <v>0</v>
      </c>
      <c r="G231" s="73">
        <f>+'[1]GAS'!G231+'[2]GAS'!G231+'[3]GAS'!G231+'[4]GAS'!G231</f>
        <v>0</v>
      </c>
      <c r="H231" s="73">
        <f>+'[1]GAS'!H231+'[2]GAS'!H231+'[3]GAS'!H231+'[4]GAS'!H231</f>
        <v>0</v>
      </c>
      <c r="I231" s="36">
        <f t="shared" si="22"/>
        <v>0</v>
      </c>
      <c r="J231" s="73">
        <f>+'[1]GAS'!J231+'[2]GAS'!J231+'[3]GAS'!J231+'[4]GAS'!J231</f>
        <v>0</v>
      </c>
      <c r="K231" s="36">
        <f t="shared" si="24"/>
        <v>0</v>
      </c>
      <c r="L231" s="34">
        <f t="shared" si="25"/>
        <v>0</v>
      </c>
      <c r="M231" s="37">
        <f t="shared" si="26"/>
        <v>0</v>
      </c>
      <c r="N231" s="32">
        <f t="shared" si="27"/>
        <v>0</v>
      </c>
    </row>
    <row r="232" spans="1:14" ht="12.75" hidden="1">
      <c r="A232" s="42" t="s">
        <v>1762</v>
      </c>
      <c r="B232" s="43" t="s">
        <v>1763</v>
      </c>
      <c r="C232" s="73">
        <f>+'[1]GAS'!C232+'[2]GAS'!C232+'[3]GAS'!C232+'[4]GAS'!C232</f>
        <v>0</v>
      </c>
      <c r="D232" s="73">
        <f>+'[1]GAS'!D232+'[2]GAS'!D232+'[3]GAS'!D232+'[4]GAS'!D232</f>
        <v>0</v>
      </c>
      <c r="E232" s="35">
        <f>SUM(C232:D232)</f>
        <v>0</v>
      </c>
      <c r="F232" s="36">
        <f t="shared" si="21"/>
        <v>0</v>
      </c>
      <c r="G232" s="73">
        <f>+'[1]GAS'!G232+'[2]GAS'!G232+'[3]GAS'!G232+'[4]GAS'!G232</f>
        <v>0</v>
      </c>
      <c r="H232" s="73">
        <f>+'[1]GAS'!H232+'[2]GAS'!H232+'[3]GAS'!H232+'[4]GAS'!H232</f>
        <v>0</v>
      </c>
      <c r="I232" s="36">
        <f>IF(OR(H232=0,E232=0),0,H232/E232)*100</f>
        <v>0</v>
      </c>
      <c r="J232" s="73">
        <f>+'[1]GAS'!J232+'[2]GAS'!J232+'[3]GAS'!J232+'[4]GAS'!J232</f>
        <v>0</v>
      </c>
      <c r="K232" s="36">
        <f>IF(OR(J232=0,E232=0),0,J232/E232)*100</f>
        <v>0</v>
      </c>
      <c r="L232" s="34">
        <f>SUM(H232+J232)</f>
        <v>0</v>
      </c>
      <c r="M232" s="37">
        <f>IF(OR(L232=0,E232=0),0,L232/E232)*100</f>
        <v>0</v>
      </c>
      <c r="N232" s="32">
        <f>SUM(E232-L232)</f>
        <v>0</v>
      </c>
    </row>
    <row r="233" spans="1:14" ht="25.5" hidden="1">
      <c r="A233" s="42" t="s">
        <v>1764</v>
      </c>
      <c r="B233" s="43" t="s">
        <v>1765</v>
      </c>
      <c r="C233" s="73">
        <f>+'[1]GAS'!C233+'[2]GAS'!C233+'[3]GAS'!C233+'[4]GAS'!C233</f>
        <v>0</v>
      </c>
      <c r="D233" s="73">
        <f>+'[1]GAS'!D233+'[2]GAS'!D233+'[3]GAS'!D233+'[4]GAS'!D233</f>
        <v>0</v>
      </c>
      <c r="E233" s="35">
        <f t="shared" si="23"/>
        <v>0</v>
      </c>
      <c r="F233" s="36">
        <f t="shared" si="21"/>
        <v>0</v>
      </c>
      <c r="G233" s="73">
        <f>+'[1]GAS'!G233+'[2]GAS'!G233+'[3]GAS'!G233+'[4]GAS'!G233</f>
        <v>0</v>
      </c>
      <c r="H233" s="73">
        <f>+'[1]GAS'!H233+'[2]GAS'!H233+'[3]GAS'!H233+'[4]GAS'!H233</f>
        <v>0</v>
      </c>
      <c r="I233" s="36">
        <f t="shared" si="22"/>
        <v>0</v>
      </c>
      <c r="J233" s="73">
        <f>+'[1]GAS'!J233+'[2]GAS'!J233+'[3]GAS'!J233+'[4]GAS'!J233</f>
        <v>0</v>
      </c>
      <c r="K233" s="36">
        <f t="shared" si="24"/>
        <v>0</v>
      </c>
      <c r="L233" s="34">
        <f t="shared" si="25"/>
        <v>0</v>
      </c>
      <c r="M233" s="37">
        <f t="shared" si="26"/>
        <v>0</v>
      </c>
      <c r="N233" s="32">
        <f t="shared" si="27"/>
        <v>0</v>
      </c>
    </row>
    <row r="234" spans="1:14" ht="38.25" hidden="1">
      <c r="A234" s="42" t="s">
        <v>1766</v>
      </c>
      <c r="B234" s="43" t="s">
        <v>1767</v>
      </c>
      <c r="C234" s="73">
        <f>+'[1]GAS'!C234+'[2]GAS'!C234+'[3]GAS'!C234+'[4]GAS'!C234</f>
        <v>0</v>
      </c>
      <c r="D234" s="73">
        <f>+'[1]GAS'!D234+'[2]GAS'!D234+'[3]GAS'!D234+'[4]GAS'!D234</f>
        <v>0</v>
      </c>
      <c r="E234" s="35">
        <f t="shared" si="23"/>
        <v>0</v>
      </c>
      <c r="F234" s="36">
        <f t="shared" si="21"/>
        <v>0</v>
      </c>
      <c r="G234" s="73">
        <f>+'[1]GAS'!G234+'[2]GAS'!G234+'[3]GAS'!G234+'[4]GAS'!G234</f>
        <v>0</v>
      </c>
      <c r="H234" s="73">
        <f>+'[1]GAS'!H234+'[2]GAS'!H234+'[3]GAS'!H234+'[4]GAS'!H234</f>
        <v>0</v>
      </c>
      <c r="I234" s="36">
        <f t="shared" si="22"/>
        <v>0</v>
      </c>
      <c r="J234" s="73">
        <f>+'[1]GAS'!J234+'[2]GAS'!J234+'[3]GAS'!J234+'[4]GAS'!J234</f>
        <v>0</v>
      </c>
      <c r="K234" s="36">
        <f t="shared" si="24"/>
        <v>0</v>
      </c>
      <c r="L234" s="34">
        <f t="shared" si="25"/>
        <v>0</v>
      </c>
      <c r="M234" s="37">
        <f t="shared" si="26"/>
        <v>0</v>
      </c>
      <c r="N234" s="32">
        <f t="shared" si="27"/>
        <v>0</v>
      </c>
    </row>
    <row r="235" spans="1:14" ht="25.5" hidden="1">
      <c r="A235" s="42" t="s">
        <v>1768</v>
      </c>
      <c r="B235" s="44" t="s">
        <v>1769</v>
      </c>
      <c r="C235" s="73">
        <f>+'[1]GAS'!C235+'[2]GAS'!C235+'[3]GAS'!C235+'[4]GAS'!C235</f>
        <v>0</v>
      </c>
      <c r="D235" s="73">
        <f>+'[1]GAS'!D235+'[2]GAS'!D235+'[3]GAS'!D235+'[4]GAS'!D235</f>
        <v>0</v>
      </c>
      <c r="E235" s="35">
        <f t="shared" si="23"/>
        <v>0</v>
      </c>
      <c r="F235" s="36">
        <f t="shared" si="21"/>
        <v>0</v>
      </c>
      <c r="G235" s="73">
        <f>+'[1]GAS'!G235+'[2]GAS'!G235+'[3]GAS'!G235+'[4]GAS'!G235</f>
        <v>0</v>
      </c>
      <c r="H235" s="73">
        <f>+'[1]GAS'!H235+'[2]GAS'!H235+'[3]GAS'!H235+'[4]GAS'!H235</f>
        <v>0</v>
      </c>
      <c r="I235" s="36">
        <f t="shared" si="22"/>
        <v>0</v>
      </c>
      <c r="J235" s="73">
        <f>+'[1]GAS'!J235+'[2]GAS'!J235+'[3]GAS'!J235+'[4]GAS'!J235</f>
        <v>0</v>
      </c>
      <c r="K235" s="36">
        <f t="shared" si="24"/>
        <v>0</v>
      </c>
      <c r="L235" s="34">
        <f t="shared" si="25"/>
        <v>0</v>
      </c>
      <c r="M235" s="37">
        <f t="shared" si="26"/>
        <v>0</v>
      </c>
      <c r="N235" s="32">
        <f t="shared" si="27"/>
        <v>0</v>
      </c>
    </row>
    <row r="236" spans="1:14" ht="25.5" hidden="1">
      <c r="A236" s="42" t="s">
        <v>1770</v>
      </c>
      <c r="B236" s="44" t="s">
        <v>1771</v>
      </c>
      <c r="C236" s="73">
        <f>+'[1]GAS'!C236+'[2]GAS'!C236+'[3]GAS'!C236+'[4]GAS'!C236</f>
        <v>0</v>
      </c>
      <c r="D236" s="73">
        <f>+'[1]GAS'!D236+'[2]GAS'!D236+'[3]GAS'!D236+'[4]GAS'!D236</f>
        <v>0</v>
      </c>
      <c r="E236" s="35">
        <f t="shared" si="23"/>
        <v>0</v>
      </c>
      <c r="F236" s="36">
        <f t="shared" si="21"/>
        <v>0</v>
      </c>
      <c r="G236" s="73">
        <f>+'[1]GAS'!G236+'[2]GAS'!G236+'[3]GAS'!G236+'[4]GAS'!G236</f>
        <v>0</v>
      </c>
      <c r="H236" s="73">
        <f>+'[1]GAS'!H236+'[2]GAS'!H236+'[3]GAS'!H236+'[4]GAS'!H236</f>
        <v>0</v>
      </c>
      <c r="I236" s="36">
        <f t="shared" si="22"/>
        <v>0</v>
      </c>
      <c r="J236" s="73">
        <f>+'[1]GAS'!J236+'[2]GAS'!J236+'[3]GAS'!J236+'[4]GAS'!J236</f>
        <v>0</v>
      </c>
      <c r="K236" s="36">
        <f t="shared" si="24"/>
        <v>0</v>
      </c>
      <c r="L236" s="34">
        <f t="shared" si="25"/>
        <v>0</v>
      </c>
      <c r="M236" s="37">
        <f t="shared" si="26"/>
        <v>0</v>
      </c>
      <c r="N236" s="32">
        <f t="shared" si="27"/>
        <v>0</v>
      </c>
    </row>
    <row r="237" spans="1:14" ht="12.75" hidden="1">
      <c r="A237" s="42" t="s">
        <v>1772</v>
      </c>
      <c r="B237" s="44" t="s">
        <v>1773</v>
      </c>
      <c r="C237" s="73">
        <f>+'[1]GAS'!C237+'[2]GAS'!C237+'[3]GAS'!C237+'[4]GAS'!C237</f>
        <v>0</v>
      </c>
      <c r="D237" s="73">
        <f>+'[1]GAS'!D237+'[2]GAS'!D237+'[3]GAS'!D237+'[4]GAS'!D237</f>
        <v>0</v>
      </c>
      <c r="E237" s="35">
        <f t="shared" si="23"/>
        <v>0</v>
      </c>
      <c r="F237" s="36">
        <f t="shared" si="21"/>
        <v>0</v>
      </c>
      <c r="G237" s="73">
        <f>+'[1]GAS'!G237+'[2]GAS'!G237+'[3]GAS'!G237+'[4]GAS'!G237</f>
        <v>0</v>
      </c>
      <c r="H237" s="73">
        <f>+'[1]GAS'!H237+'[2]GAS'!H237+'[3]GAS'!H237+'[4]GAS'!H237</f>
        <v>0</v>
      </c>
      <c r="I237" s="36">
        <f t="shared" si="22"/>
        <v>0</v>
      </c>
      <c r="J237" s="73">
        <f>+'[1]GAS'!J237+'[2]GAS'!J237+'[3]GAS'!J237+'[4]GAS'!J237</f>
        <v>0</v>
      </c>
      <c r="K237" s="36">
        <f t="shared" si="24"/>
        <v>0</v>
      </c>
      <c r="L237" s="34">
        <f t="shared" si="25"/>
        <v>0</v>
      </c>
      <c r="M237" s="37">
        <f t="shared" si="26"/>
        <v>0</v>
      </c>
      <c r="N237" s="32">
        <f t="shared" si="27"/>
        <v>0</v>
      </c>
    </row>
    <row r="238" spans="1:14" ht="25.5" hidden="1">
      <c r="A238" s="42" t="s">
        <v>1774</v>
      </c>
      <c r="B238" s="44" t="s">
        <v>1775</v>
      </c>
      <c r="C238" s="73">
        <f>+'[1]GAS'!C238+'[2]GAS'!C238+'[3]GAS'!C238+'[4]GAS'!C238</f>
        <v>0</v>
      </c>
      <c r="D238" s="73">
        <f>+'[1]GAS'!D238+'[2]GAS'!D238+'[3]GAS'!D238+'[4]GAS'!D238</f>
        <v>0</v>
      </c>
      <c r="E238" s="35">
        <f>SUM(C238:D238)</f>
        <v>0</v>
      </c>
      <c r="F238" s="36">
        <f t="shared" si="21"/>
        <v>0</v>
      </c>
      <c r="G238" s="73">
        <f>+'[1]GAS'!G238+'[2]GAS'!G238+'[3]GAS'!G238+'[4]GAS'!G238</f>
        <v>0</v>
      </c>
      <c r="H238" s="73">
        <f>+'[1]GAS'!H238+'[2]GAS'!H238+'[3]GAS'!H238+'[4]GAS'!H238</f>
        <v>0</v>
      </c>
      <c r="I238" s="36">
        <f>IF(OR(H238=0,E238=0),0,H238/E238)*100</f>
        <v>0</v>
      </c>
      <c r="J238" s="73">
        <f>+'[1]GAS'!J238+'[2]GAS'!J238+'[3]GAS'!J238+'[4]GAS'!J238</f>
        <v>0</v>
      </c>
      <c r="K238" s="36">
        <f>IF(OR(J238=0,E238=0),0,J238/E238)*100</f>
        <v>0</v>
      </c>
      <c r="L238" s="34">
        <f>SUM(H238+J238)</f>
        <v>0</v>
      </c>
      <c r="M238" s="37">
        <f>IF(OR(L238=0,E238=0),0,L238/E238)*100</f>
        <v>0</v>
      </c>
      <c r="N238" s="32">
        <f>SUM(E238-L238)</f>
        <v>0</v>
      </c>
    </row>
    <row r="239" spans="1:14" ht="12.75" hidden="1">
      <c r="A239" s="42" t="s">
        <v>1776</v>
      </c>
      <c r="B239" s="44" t="s">
        <v>1777</v>
      </c>
      <c r="C239" s="73">
        <f>+'[1]GAS'!C239+'[2]GAS'!C239+'[3]GAS'!C239+'[4]GAS'!C239</f>
        <v>0</v>
      </c>
      <c r="D239" s="73">
        <f>+'[1]GAS'!D239+'[2]GAS'!D239+'[3]GAS'!D239+'[4]GAS'!D239</f>
        <v>0</v>
      </c>
      <c r="E239" s="35">
        <f t="shared" si="23"/>
        <v>0</v>
      </c>
      <c r="F239" s="36">
        <f t="shared" si="21"/>
        <v>0</v>
      </c>
      <c r="G239" s="73">
        <f>+'[1]GAS'!G239+'[2]GAS'!G239+'[3]GAS'!G239+'[4]GAS'!G239</f>
        <v>0</v>
      </c>
      <c r="H239" s="73">
        <f>+'[1]GAS'!H239+'[2]GAS'!H239+'[3]GAS'!H239+'[4]GAS'!H239</f>
        <v>0</v>
      </c>
      <c r="I239" s="36">
        <f t="shared" si="22"/>
        <v>0</v>
      </c>
      <c r="J239" s="73">
        <f>+'[1]GAS'!J239+'[2]GAS'!J239+'[3]GAS'!J239+'[4]GAS'!J239</f>
        <v>0</v>
      </c>
      <c r="K239" s="36">
        <f t="shared" si="24"/>
        <v>0</v>
      </c>
      <c r="L239" s="34">
        <f t="shared" si="25"/>
        <v>0</v>
      </c>
      <c r="M239" s="37">
        <f t="shared" si="26"/>
        <v>0</v>
      </c>
      <c r="N239" s="32">
        <f t="shared" si="27"/>
        <v>0</v>
      </c>
    </row>
    <row r="240" spans="1:14" ht="12.75" hidden="1">
      <c r="A240" s="42" t="s">
        <v>1778</v>
      </c>
      <c r="B240" s="44" t="s">
        <v>1779</v>
      </c>
      <c r="C240" s="73">
        <f>+'[1]GAS'!C240+'[2]GAS'!C240+'[3]GAS'!C240+'[4]GAS'!C240</f>
        <v>0</v>
      </c>
      <c r="D240" s="73">
        <f>+'[1]GAS'!D240+'[2]GAS'!D240+'[3]GAS'!D240+'[4]GAS'!D240</f>
        <v>0</v>
      </c>
      <c r="E240" s="35">
        <f t="shared" si="23"/>
        <v>0</v>
      </c>
      <c r="F240" s="36">
        <f t="shared" si="21"/>
        <v>0</v>
      </c>
      <c r="G240" s="73">
        <f>+'[1]GAS'!G240+'[2]GAS'!G240+'[3]GAS'!G240+'[4]GAS'!G240</f>
        <v>0</v>
      </c>
      <c r="H240" s="73">
        <f>+'[1]GAS'!H240+'[2]GAS'!H240+'[3]GAS'!H240+'[4]GAS'!H240</f>
        <v>0</v>
      </c>
      <c r="I240" s="36">
        <f t="shared" si="22"/>
        <v>0</v>
      </c>
      <c r="J240" s="73">
        <f>+'[1]GAS'!J240+'[2]GAS'!J240+'[3]GAS'!J240+'[4]GAS'!J240</f>
        <v>0</v>
      </c>
      <c r="K240" s="36">
        <f t="shared" si="24"/>
        <v>0</v>
      </c>
      <c r="L240" s="34">
        <f t="shared" si="25"/>
        <v>0</v>
      </c>
      <c r="M240" s="37">
        <f t="shared" si="26"/>
        <v>0</v>
      </c>
      <c r="N240" s="32">
        <f t="shared" si="27"/>
        <v>0</v>
      </c>
    </row>
    <row r="241" spans="1:14" ht="25.5" hidden="1">
      <c r="A241" s="42" t="s">
        <v>1780</v>
      </c>
      <c r="B241" s="44" t="s">
        <v>1781</v>
      </c>
      <c r="C241" s="73">
        <f>+'[1]GAS'!C241+'[2]GAS'!C241+'[3]GAS'!C241+'[4]GAS'!C241</f>
        <v>0</v>
      </c>
      <c r="D241" s="73">
        <f>+'[1]GAS'!D241+'[2]GAS'!D241+'[3]GAS'!D241+'[4]GAS'!D241</f>
        <v>0</v>
      </c>
      <c r="E241" s="35">
        <f>SUM(C241:D241)</f>
        <v>0</v>
      </c>
      <c r="F241" s="36">
        <f t="shared" si="21"/>
        <v>0</v>
      </c>
      <c r="G241" s="73">
        <f>+'[1]GAS'!G241+'[2]GAS'!G241+'[3]GAS'!G241+'[4]GAS'!G241</f>
        <v>0</v>
      </c>
      <c r="H241" s="73">
        <f>+'[1]GAS'!H241+'[2]GAS'!H241+'[3]GAS'!H241+'[4]GAS'!H241</f>
        <v>0</v>
      </c>
      <c r="I241" s="36">
        <f t="shared" si="22"/>
        <v>0</v>
      </c>
      <c r="J241" s="73">
        <f>+'[1]GAS'!J241+'[2]GAS'!J241+'[3]GAS'!J241+'[4]GAS'!J241</f>
        <v>0</v>
      </c>
      <c r="K241" s="36">
        <f>IF(OR(J241=0,E241=0),0,J241/E241)*100</f>
        <v>0</v>
      </c>
      <c r="L241" s="34">
        <f>SUM(H241+J241)</f>
        <v>0</v>
      </c>
      <c r="M241" s="37">
        <f>IF(OR(L241=0,E241=0),0,L241/E241)*100</f>
        <v>0</v>
      </c>
      <c r="N241" s="32">
        <f>SUM(E241-L241)</f>
        <v>0</v>
      </c>
    </row>
    <row r="242" spans="1:14" ht="12.75" hidden="1">
      <c r="A242" s="42" t="s">
        <v>1782</v>
      </c>
      <c r="B242" s="43" t="s">
        <v>1783</v>
      </c>
      <c r="C242" s="73">
        <f>+'[1]GAS'!C242+'[2]GAS'!C242+'[3]GAS'!C242+'[4]GAS'!C242</f>
        <v>0</v>
      </c>
      <c r="D242" s="73">
        <f>+'[1]GAS'!D242+'[2]GAS'!D242+'[3]GAS'!D242+'[4]GAS'!D242</f>
        <v>0</v>
      </c>
      <c r="E242" s="35">
        <f t="shared" si="23"/>
        <v>0</v>
      </c>
      <c r="F242" s="36">
        <f t="shared" si="21"/>
        <v>0</v>
      </c>
      <c r="G242" s="73">
        <f>+'[1]GAS'!G242+'[2]GAS'!G242+'[3]GAS'!G242+'[4]GAS'!G242</f>
        <v>0</v>
      </c>
      <c r="H242" s="73">
        <f>+'[1]GAS'!H242+'[2]GAS'!H242+'[3]GAS'!H242+'[4]GAS'!H242</f>
        <v>0</v>
      </c>
      <c r="I242" s="36">
        <f t="shared" si="22"/>
        <v>0</v>
      </c>
      <c r="J242" s="73">
        <f>+'[1]GAS'!J242+'[2]GAS'!J242+'[3]GAS'!J242+'[4]GAS'!J242</f>
        <v>0</v>
      </c>
      <c r="K242" s="36">
        <f t="shared" si="24"/>
        <v>0</v>
      </c>
      <c r="L242" s="34">
        <f t="shared" si="25"/>
        <v>0</v>
      </c>
      <c r="M242" s="37">
        <f t="shared" si="26"/>
        <v>0</v>
      </c>
      <c r="N242" s="32">
        <f t="shared" si="27"/>
        <v>0</v>
      </c>
    </row>
    <row r="243" spans="1:14" ht="12.75" hidden="1">
      <c r="A243" s="42" t="s">
        <v>1784</v>
      </c>
      <c r="B243" s="43" t="s">
        <v>1785</v>
      </c>
      <c r="C243" s="73">
        <f>+'[1]GAS'!C243+'[2]GAS'!C243+'[3]GAS'!C243+'[4]GAS'!C243</f>
        <v>0</v>
      </c>
      <c r="D243" s="73">
        <f>+'[1]GAS'!D243+'[2]GAS'!D243+'[3]GAS'!D243+'[4]GAS'!D243</f>
        <v>0</v>
      </c>
      <c r="E243" s="35">
        <f t="shared" si="23"/>
        <v>0</v>
      </c>
      <c r="F243" s="36">
        <f t="shared" si="21"/>
        <v>0</v>
      </c>
      <c r="G243" s="73">
        <f>+'[1]GAS'!G243+'[2]GAS'!G243+'[3]GAS'!G243+'[4]GAS'!G243</f>
        <v>0</v>
      </c>
      <c r="H243" s="73">
        <f>+'[1]GAS'!H243+'[2]GAS'!H243+'[3]GAS'!H243+'[4]GAS'!H243</f>
        <v>0</v>
      </c>
      <c r="I243" s="36">
        <f t="shared" si="22"/>
        <v>0</v>
      </c>
      <c r="J243" s="73">
        <f>+'[1]GAS'!J243+'[2]GAS'!J243+'[3]GAS'!J243+'[4]GAS'!J243</f>
        <v>0</v>
      </c>
      <c r="K243" s="36">
        <f t="shared" si="24"/>
        <v>0</v>
      </c>
      <c r="L243" s="34">
        <f t="shared" si="25"/>
        <v>0</v>
      </c>
      <c r="M243" s="37">
        <f t="shared" si="26"/>
        <v>0</v>
      </c>
      <c r="N243" s="32">
        <f t="shared" si="27"/>
        <v>0</v>
      </c>
    </row>
    <row r="244" spans="1:14" ht="25.5" hidden="1">
      <c r="A244" s="42" t="s">
        <v>1786</v>
      </c>
      <c r="B244" s="44" t="s">
        <v>1787</v>
      </c>
      <c r="C244" s="73">
        <f>+'[1]GAS'!C244+'[2]GAS'!C244+'[3]GAS'!C244+'[4]GAS'!C244</f>
        <v>0</v>
      </c>
      <c r="D244" s="73">
        <f>+'[1]GAS'!D244+'[2]GAS'!D244+'[3]GAS'!D244+'[4]GAS'!D244</f>
        <v>0</v>
      </c>
      <c r="E244" s="35">
        <f>SUM(C244:D244)</f>
        <v>0</v>
      </c>
      <c r="F244" s="36">
        <f t="shared" si="21"/>
        <v>0</v>
      </c>
      <c r="G244" s="73">
        <f>+'[1]GAS'!G244+'[2]GAS'!G244+'[3]GAS'!G244+'[4]GAS'!G244</f>
        <v>0</v>
      </c>
      <c r="H244" s="73">
        <f>+'[1]GAS'!H244+'[2]GAS'!H244+'[3]GAS'!H244+'[4]GAS'!H244</f>
        <v>0</v>
      </c>
      <c r="I244" s="36">
        <f>IF(OR(H244=0,E244=0),0,H244/E244)*100</f>
        <v>0</v>
      </c>
      <c r="J244" s="73">
        <f>+'[1]GAS'!J244+'[2]GAS'!J244+'[3]GAS'!J244+'[4]GAS'!J244</f>
        <v>0</v>
      </c>
      <c r="K244" s="36">
        <f>IF(OR(J244=0,E244=0),0,J244/E244)*100</f>
        <v>0</v>
      </c>
      <c r="L244" s="34">
        <f>SUM(H244+J244)</f>
        <v>0</v>
      </c>
      <c r="M244" s="37">
        <f>IF(OR(L244=0,E244=0),0,L244/E244)*100</f>
        <v>0</v>
      </c>
      <c r="N244" s="32">
        <f>SUM(E244-L244)</f>
        <v>0</v>
      </c>
    </row>
    <row r="245" spans="1:14" ht="51" hidden="1">
      <c r="A245" s="42" t="s">
        <v>1788</v>
      </c>
      <c r="B245" s="44" t="s">
        <v>1789</v>
      </c>
      <c r="C245" s="73">
        <f>+'[1]GAS'!C245+'[2]GAS'!C245+'[3]GAS'!C245+'[4]GAS'!C245</f>
        <v>0</v>
      </c>
      <c r="D245" s="73">
        <f>+'[1]GAS'!D245+'[2]GAS'!D245+'[3]GAS'!D245+'[4]GAS'!D245</f>
        <v>0</v>
      </c>
      <c r="E245" s="35">
        <f t="shared" si="23"/>
        <v>0</v>
      </c>
      <c r="F245" s="36">
        <f t="shared" si="21"/>
        <v>0</v>
      </c>
      <c r="G245" s="73">
        <f>+'[1]GAS'!G245+'[2]GAS'!G245+'[3]GAS'!G245+'[4]GAS'!G245</f>
        <v>0</v>
      </c>
      <c r="H245" s="73">
        <f>+'[1]GAS'!H245+'[2]GAS'!H245+'[3]GAS'!H245+'[4]GAS'!H245</f>
        <v>0</v>
      </c>
      <c r="I245" s="36">
        <f t="shared" si="22"/>
        <v>0</v>
      </c>
      <c r="J245" s="73">
        <f>+'[1]GAS'!J245+'[2]GAS'!J245+'[3]GAS'!J245+'[4]GAS'!J245</f>
        <v>0</v>
      </c>
      <c r="K245" s="36">
        <f t="shared" si="24"/>
        <v>0</v>
      </c>
      <c r="L245" s="34">
        <f t="shared" si="25"/>
        <v>0</v>
      </c>
      <c r="M245" s="37">
        <f t="shared" si="26"/>
        <v>0</v>
      </c>
      <c r="N245" s="32">
        <f t="shared" si="27"/>
        <v>0</v>
      </c>
    </row>
    <row r="246" spans="1:14" ht="25.5" hidden="1">
      <c r="A246" s="42" t="s">
        <v>1790</v>
      </c>
      <c r="B246" s="44" t="s">
        <v>1791</v>
      </c>
      <c r="C246" s="73">
        <f>+'[1]GAS'!C246+'[2]GAS'!C246+'[3]GAS'!C246+'[4]GAS'!C246</f>
        <v>0</v>
      </c>
      <c r="D246" s="73">
        <f>+'[1]GAS'!D246+'[2]GAS'!D246+'[3]GAS'!D246+'[4]GAS'!D246</f>
        <v>0</v>
      </c>
      <c r="E246" s="35">
        <f t="shared" si="23"/>
        <v>0</v>
      </c>
      <c r="F246" s="36">
        <f t="shared" si="21"/>
        <v>0</v>
      </c>
      <c r="G246" s="73">
        <f>+'[1]GAS'!G246+'[2]GAS'!G246+'[3]GAS'!G246+'[4]GAS'!G246</f>
        <v>0</v>
      </c>
      <c r="H246" s="73">
        <f>+'[1]GAS'!H246+'[2]GAS'!H246+'[3]GAS'!H246+'[4]GAS'!H246</f>
        <v>0</v>
      </c>
      <c r="I246" s="36">
        <f t="shared" si="22"/>
        <v>0</v>
      </c>
      <c r="J246" s="73">
        <f>+'[1]GAS'!J246+'[2]GAS'!J246+'[3]GAS'!J246+'[4]GAS'!J246</f>
        <v>0</v>
      </c>
      <c r="K246" s="36">
        <f t="shared" si="24"/>
        <v>0</v>
      </c>
      <c r="L246" s="34">
        <f t="shared" si="25"/>
        <v>0</v>
      </c>
      <c r="M246" s="37">
        <f t="shared" si="26"/>
        <v>0</v>
      </c>
      <c r="N246" s="32">
        <f t="shared" si="27"/>
        <v>0</v>
      </c>
    </row>
    <row r="247" spans="1:14" ht="12.75" hidden="1">
      <c r="A247" s="45">
        <v>331110102</v>
      </c>
      <c r="B247" s="41" t="s">
        <v>1792</v>
      </c>
      <c r="C247" s="73">
        <f>+'[1]GAS'!C247+'[2]GAS'!C247+'[3]GAS'!C247+'[4]GAS'!C247</f>
        <v>0</v>
      </c>
      <c r="D247" s="73">
        <f>+'[1]GAS'!D247+'[2]GAS'!D247+'[3]GAS'!D247+'[4]GAS'!D247</f>
        <v>0</v>
      </c>
      <c r="E247" s="28">
        <f t="shared" si="23"/>
        <v>0</v>
      </c>
      <c r="F247" s="29">
        <f t="shared" si="21"/>
        <v>0</v>
      </c>
      <c r="G247" s="73">
        <f>+'[1]GAS'!G247+'[2]GAS'!G247+'[3]GAS'!G247+'[4]GAS'!G247</f>
        <v>0</v>
      </c>
      <c r="H247" s="73">
        <f>+'[1]GAS'!H247+'[2]GAS'!H247+'[3]GAS'!H247+'[4]GAS'!H247</f>
        <v>0</v>
      </c>
      <c r="I247" s="29">
        <f t="shared" si="22"/>
        <v>0</v>
      </c>
      <c r="J247" s="73">
        <f>+'[1]GAS'!J247+'[2]GAS'!J247+'[3]GAS'!J247+'[4]GAS'!J247</f>
        <v>0</v>
      </c>
      <c r="K247" s="29">
        <f t="shared" si="24"/>
        <v>0</v>
      </c>
      <c r="L247" s="20">
        <f t="shared" si="25"/>
        <v>0</v>
      </c>
      <c r="M247" s="30">
        <f t="shared" si="26"/>
        <v>0</v>
      </c>
      <c r="N247" s="26">
        <f t="shared" si="27"/>
        <v>0</v>
      </c>
    </row>
    <row r="248" spans="1:14" ht="12.75" hidden="1">
      <c r="A248" s="46" t="s">
        <v>1793</v>
      </c>
      <c r="B248" s="43" t="s">
        <v>1794</v>
      </c>
      <c r="C248" s="73">
        <f>+'[1]GAS'!C248+'[2]GAS'!C248+'[3]GAS'!C248+'[4]GAS'!C248</f>
        <v>0</v>
      </c>
      <c r="D248" s="73">
        <f>+'[1]GAS'!D248+'[2]GAS'!D248+'[3]GAS'!D248+'[4]GAS'!D248</f>
        <v>0</v>
      </c>
      <c r="E248" s="35">
        <f t="shared" si="23"/>
        <v>0</v>
      </c>
      <c r="F248" s="36">
        <f t="shared" si="21"/>
        <v>0</v>
      </c>
      <c r="G248" s="73">
        <f>+'[1]GAS'!G248+'[2]GAS'!G248+'[3]GAS'!G248+'[4]GAS'!G248</f>
        <v>0</v>
      </c>
      <c r="H248" s="73">
        <f>+'[1]GAS'!H248+'[2]GAS'!H248+'[3]GAS'!H248+'[4]GAS'!H248</f>
        <v>0</v>
      </c>
      <c r="I248" s="36">
        <f t="shared" si="22"/>
        <v>0</v>
      </c>
      <c r="J248" s="73">
        <f>+'[1]GAS'!J248+'[2]GAS'!J248+'[3]GAS'!J248+'[4]GAS'!J248</f>
        <v>0</v>
      </c>
      <c r="K248" s="36">
        <f t="shared" si="24"/>
        <v>0</v>
      </c>
      <c r="L248" s="34">
        <f t="shared" si="25"/>
        <v>0</v>
      </c>
      <c r="M248" s="37">
        <f t="shared" si="26"/>
        <v>0</v>
      </c>
      <c r="N248" s="32">
        <f t="shared" si="27"/>
        <v>0</v>
      </c>
    </row>
    <row r="249" spans="1:14" ht="38.25" hidden="1">
      <c r="A249" s="46" t="s">
        <v>1795</v>
      </c>
      <c r="B249" s="43" t="s">
        <v>1796</v>
      </c>
      <c r="C249" s="73">
        <f>+'[1]GAS'!C249+'[2]GAS'!C249+'[3]GAS'!C249+'[4]GAS'!C249</f>
        <v>0</v>
      </c>
      <c r="D249" s="73">
        <f>+'[1]GAS'!D249+'[2]GAS'!D249+'[3]GAS'!D249+'[4]GAS'!D249</f>
        <v>0</v>
      </c>
      <c r="E249" s="35">
        <f>SUM(C249:D249)</f>
        <v>0</v>
      </c>
      <c r="F249" s="36">
        <f t="shared" si="21"/>
        <v>0</v>
      </c>
      <c r="G249" s="73">
        <f>+'[1]GAS'!G249+'[2]GAS'!G249+'[3]GAS'!G249+'[4]GAS'!G249</f>
        <v>0</v>
      </c>
      <c r="H249" s="73">
        <f>+'[1]GAS'!H249+'[2]GAS'!H249+'[3]GAS'!H249+'[4]GAS'!H249</f>
        <v>0</v>
      </c>
      <c r="I249" s="36">
        <f>IF(OR(H249=0,E249=0),0,H249/E249)*100</f>
        <v>0</v>
      </c>
      <c r="J249" s="73">
        <f>+'[1]GAS'!J249+'[2]GAS'!J249+'[3]GAS'!J249+'[4]GAS'!J249</f>
        <v>0</v>
      </c>
      <c r="K249" s="36">
        <f>IF(OR(J249=0,E249=0),0,J249/E249)*100</f>
        <v>0</v>
      </c>
      <c r="L249" s="34">
        <f>SUM(H249+J249)</f>
        <v>0</v>
      </c>
      <c r="M249" s="37">
        <f>IF(OR(L249=0,E249=0),0,L249/E249)*100</f>
        <v>0</v>
      </c>
      <c r="N249" s="32">
        <f>SUM(E249-L249)</f>
        <v>0</v>
      </c>
    </row>
    <row r="250" spans="1:14" ht="25.5" hidden="1">
      <c r="A250" s="46" t="s">
        <v>1797</v>
      </c>
      <c r="B250" s="43" t="s">
        <v>1798</v>
      </c>
      <c r="C250" s="73">
        <f>+'[1]GAS'!C250+'[2]GAS'!C250+'[3]GAS'!C250+'[4]GAS'!C250</f>
        <v>0</v>
      </c>
      <c r="D250" s="73">
        <f>+'[1]GAS'!D250+'[2]GAS'!D250+'[3]GAS'!D250+'[4]GAS'!D250</f>
        <v>0</v>
      </c>
      <c r="E250" s="35">
        <f>SUM(C250:D250)</f>
        <v>0</v>
      </c>
      <c r="F250" s="36">
        <f t="shared" si="21"/>
        <v>0</v>
      </c>
      <c r="G250" s="73">
        <f>+'[1]GAS'!G250+'[2]GAS'!G250+'[3]GAS'!G250+'[4]GAS'!G250</f>
        <v>0</v>
      </c>
      <c r="H250" s="73">
        <f>+'[1]GAS'!H250+'[2]GAS'!H250+'[3]GAS'!H250+'[4]GAS'!H250</f>
        <v>0</v>
      </c>
      <c r="I250" s="36">
        <f>IF(OR(H250=0,E250=0),0,H250/E250)*100</f>
        <v>0</v>
      </c>
      <c r="J250" s="73">
        <f>+'[1]GAS'!J250+'[2]GAS'!J250+'[3]GAS'!J250+'[4]GAS'!J250</f>
        <v>0</v>
      </c>
      <c r="K250" s="36">
        <f>IF(OR(J250=0,E250=0),0,J250/E250)*100</f>
        <v>0</v>
      </c>
      <c r="L250" s="34">
        <f>SUM(H250+J250)</f>
        <v>0</v>
      </c>
      <c r="M250" s="37">
        <f>IF(OR(L250=0,E250=0),0,L250/E250)*100</f>
        <v>0</v>
      </c>
      <c r="N250" s="32">
        <f>SUM(E250-L250)</f>
        <v>0</v>
      </c>
    </row>
    <row r="251" spans="1:14" ht="25.5" hidden="1">
      <c r="A251" s="46" t="s">
        <v>1799</v>
      </c>
      <c r="B251" s="43" t="s">
        <v>1800</v>
      </c>
      <c r="C251" s="73">
        <f>+'[1]GAS'!C251+'[2]GAS'!C251+'[3]GAS'!C251+'[4]GAS'!C251</f>
        <v>0</v>
      </c>
      <c r="D251" s="73">
        <f>+'[1]GAS'!D251+'[2]GAS'!D251+'[3]GAS'!D251+'[4]GAS'!D251</f>
        <v>0</v>
      </c>
      <c r="E251" s="35">
        <f>SUM(C251:D251)</f>
        <v>0</v>
      </c>
      <c r="F251" s="36">
        <f t="shared" si="21"/>
        <v>0</v>
      </c>
      <c r="G251" s="73">
        <f>+'[1]GAS'!G251+'[2]GAS'!G251+'[3]GAS'!G251+'[4]GAS'!G251</f>
        <v>0</v>
      </c>
      <c r="H251" s="73">
        <f>+'[1]GAS'!H251+'[2]GAS'!H251+'[3]GAS'!H251+'[4]GAS'!H251</f>
        <v>0</v>
      </c>
      <c r="I251" s="36">
        <f>IF(OR(H251=0,E251=0),0,H251/E251)*100</f>
        <v>0</v>
      </c>
      <c r="J251" s="73">
        <f>+'[1]GAS'!J251+'[2]GAS'!J251+'[3]GAS'!J251+'[4]GAS'!J251</f>
        <v>0</v>
      </c>
      <c r="K251" s="36">
        <f>IF(OR(J251=0,E251=0),0,J251/E251)*100</f>
        <v>0</v>
      </c>
      <c r="L251" s="34">
        <f>SUM(H251+J251)</f>
        <v>0</v>
      </c>
      <c r="M251" s="37">
        <f>IF(OR(L251=0,E251=0),0,L251/E251)*100</f>
        <v>0</v>
      </c>
      <c r="N251" s="32">
        <f>SUM(E251-L251)</f>
        <v>0</v>
      </c>
    </row>
    <row r="252" spans="1:14" ht="25.5" hidden="1">
      <c r="A252" s="46" t="s">
        <v>1801</v>
      </c>
      <c r="B252" s="43" t="s">
        <v>1802</v>
      </c>
      <c r="C252" s="73">
        <f>+'[1]GAS'!C252+'[2]GAS'!C252+'[3]GAS'!C252+'[4]GAS'!C252</f>
        <v>0</v>
      </c>
      <c r="D252" s="73">
        <f>+'[1]GAS'!D252+'[2]GAS'!D252+'[3]GAS'!D252+'[4]GAS'!D252</f>
        <v>0</v>
      </c>
      <c r="E252" s="35"/>
      <c r="F252" s="36"/>
      <c r="G252" s="73">
        <f>+'[1]GAS'!G252+'[2]GAS'!G252+'[3]GAS'!G252+'[4]GAS'!G252</f>
        <v>0</v>
      </c>
      <c r="H252" s="73">
        <f>+'[1]GAS'!H252+'[2]GAS'!H252+'[3]GAS'!H252+'[4]GAS'!H252</f>
        <v>0</v>
      </c>
      <c r="I252" s="36"/>
      <c r="J252" s="73">
        <f>+'[1]GAS'!J252+'[2]GAS'!J252+'[3]GAS'!J252+'[4]GAS'!J252</f>
        <v>0</v>
      </c>
      <c r="K252" s="36"/>
      <c r="L252" s="34"/>
      <c r="M252" s="37"/>
      <c r="N252" s="32"/>
    </row>
    <row r="253" spans="1:14" ht="25.5" hidden="1">
      <c r="A253" s="46" t="s">
        <v>1803</v>
      </c>
      <c r="B253" s="43" t="s">
        <v>1804</v>
      </c>
      <c r="C253" s="73">
        <f>+'[1]GAS'!C253+'[2]GAS'!C253+'[3]GAS'!C253+'[4]GAS'!C253</f>
        <v>0</v>
      </c>
      <c r="D253" s="73">
        <f>+'[1]GAS'!D253+'[2]GAS'!D253+'[3]GAS'!D253+'[4]GAS'!D253</f>
        <v>0</v>
      </c>
      <c r="E253" s="35"/>
      <c r="F253" s="36"/>
      <c r="G253" s="73">
        <f>+'[1]GAS'!G253+'[2]GAS'!G253+'[3]GAS'!G253+'[4]GAS'!G253</f>
        <v>0</v>
      </c>
      <c r="H253" s="73">
        <f>+'[1]GAS'!H253+'[2]GAS'!H253+'[3]GAS'!H253+'[4]GAS'!H253</f>
        <v>0</v>
      </c>
      <c r="I253" s="36"/>
      <c r="J253" s="73">
        <f>+'[1]GAS'!J253+'[2]GAS'!J253+'[3]GAS'!J253+'[4]GAS'!J253</f>
        <v>0</v>
      </c>
      <c r="K253" s="36"/>
      <c r="L253" s="34"/>
      <c r="M253" s="37"/>
      <c r="N253" s="32"/>
    </row>
    <row r="254" spans="1:14" ht="25.5" hidden="1">
      <c r="A254" s="46" t="s">
        <v>1805</v>
      </c>
      <c r="B254" s="43" t="s">
        <v>1806</v>
      </c>
      <c r="C254" s="73">
        <f>+'[1]GAS'!C254+'[2]GAS'!C254+'[3]GAS'!C254+'[4]GAS'!C254</f>
        <v>0</v>
      </c>
      <c r="D254" s="73">
        <f>+'[1]GAS'!D254+'[2]GAS'!D254+'[3]GAS'!D254+'[4]GAS'!D254</f>
        <v>0</v>
      </c>
      <c r="E254" s="35">
        <f>SUM(C254:D254)</f>
        <v>0</v>
      </c>
      <c r="F254" s="36">
        <f t="shared" si="21"/>
        <v>0</v>
      </c>
      <c r="G254" s="73">
        <f>+'[1]GAS'!G254+'[2]GAS'!G254+'[3]GAS'!G254+'[4]GAS'!G254</f>
        <v>0</v>
      </c>
      <c r="H254" s="73">
        <f>+'[1]GAS'!H254+'[2]GAS'!H254+'[3]GAS'!H254+'[4]GAS'!H254</f>
        <v>0</v>
      </c>
      <c r="I254" s="36">
        <f>IF(OR(H254=0,E254=0),0,H254/E254)*100</f>
        <v>0</v>
      </c>
      <c r="J254" s="73">
        <f>+'[1]GAS'!J254+'[2]GAS'!J254+'[3]GAS'!J254+'[4]GAS'!J254</f>
        <v>0</v>
      </c>
      <c r="K254" s="36">
        <f>IF(OR(J254=0,E254=0),0,J254/E254)*100</f>
        <v>0</v>
      </c>
      <c r="L254" s="34">
        <f>SUM(H254+J254)</f>
        <v>0</v>
      </c>
      <c r="M254" s="37">
        <f>IF(OR(L254=0,E254=0),0,L254/E254)*100</f>
        <v>0</v>
      </c>
      <c r="N254" s="32">
        <f>SUM(E254-L254)</f>
        <v>0</v>
      </c>
    </row>
    <row r="255" spans="1:14" ht="25.5" hidden="1">
      <c r="A255" s="46" t="s">
        <v>1807</v>
      </c>
      <c r="B255" s="43" t="s">
        <v>1808</v>
      </c>
      <c r="C255" s="73">
        <f>+'[1]GAS'!C255+'[2]GAS'!C255+'[3]GAS'!C255+'[4]GAS'!C255</f>
        <v>0</v>
      </c>
      <c r="D255" s="73">
        <f>+'[1]GAS'!D255+'[2]GAS'!D255+'[3]GAS'!D255+'[4]GAS'!D255</f>
        <v>0</v>
      </c>
      <c r="E255" s="35">
        <f>SUM(C255:D255)</f>
        <v>0</v>
      </c>
      <c r="F255" s="36">
        <f t="shared" si="21"/>
        <v>0</v>
      </c>
      <c r="G255" s="73">
        <f>+'[1]GAS'!G255+'[2]GAS'!G255+'[3]GAS'!G255+'[4]GAS'!G255</f>
        <v>0</v>
      </c>
      <c r="H255" s="73">
        <f>+'[1]GAS'!H255+'[2]GAS'!H255+'[3]GAS'!H255+'[4]GAS'!H255</f>
        <v>0</v>
      </c>
      <c r="I255" s="36">
        <f>IF(OR(H255=0,E255=0),0,H255/E255)*100</f>
        <v>0</v>
      </c>
      <c r="J255" s="73">
        <f>+'[1]GAS'!J255+'[2]GAS'!J255+'[3]GAS'!J255+'[4]GAS'!J255</f>
        <v>0</v>
      </c>
      <c r="K255" s="36">
        <f>IF(OR(J255=0,E255=0),0,J255/E255)*100</f>
        <v>0</v>
      </c>
      <c r="L255" s="34">
        <f>SUM(H255+J255)</f>
        <v>0</v>
      </c>
      <c r="M255" s="37">
        <f>IF(OR(L255=0,E255=0),0,L255/E255)*100</f>
        <v>0</v>
      </c>
      <c r="N255" s="32">
        <f>SUM(E255-L255)</f>
        <v>0</v>
      </c>
    </row>
    <row r="256" spans="1:14" ht="25.5" hidden="1">
      <c r="A256" s="46" t="s">
        <v>1809</v>
      </c>
      <c r="B256" s="43" t="s">
        <v>1810</v>
      </c>
      <c r="C256" s="73">
        <f>+'[1]GAS'!C256+'[2]GAS'!C256+'[3]GAS'!C256+'[4]GAS'!C256</f>
        <v>0</v>
      </c>
      <c r="D256" s="73">
        <f>+'[1]GAS'!D256+'[2]GAS'!D256+'[3]GAS'!D256+'[4]GAS'!D256</f>
        <v>0</v>
      </c>
      <c r="E256" s="35">
        <f t="shared" si="23"/>
        <v>0</v>
      </c>
      <c r="F256" s="36">
        <f t="shared" si="21"/>
        <v>0</v>
      </c>
      <c r="G256" s="73">
        <f>+'[1]GAS'!G256+'[2]GAS'!G256+'[3]GAS'!G256+'[4]GAS'!G256</f>
        <v>0</v>
      </c>
      <c r="H256" s="73">
        <f>+'[1]GAS'!H256+'[2]GAS'!H256+'[3]GAS'!H256+'[4]GAS'!H256</f>
        <v>0</v>
      </c>
      <c r="I256" s="36">
        <f t="shared" si="22"/>
        <v>0</v>
      </c>
      <c r="J256" s="73">
        <f>+'[1]GAS'!J256+'[2]GAS'!J256+'[3]GAS'!J256+'[4]GAS'!J256</f>
        <v>0</v>
      </c>
      <c r="K256" s="36">
        <f t="shared" si="24"/>
        <v>0</v>
      </c>
      <c r="L256" s="34">
        <f t="shared" si="25"/>
        <v>0</v>
      </c>
      <c r="M256" s="37">
        <f t="shared" si="26"/>
        <v>0</v>
      </c>
      <c r="N256" s="32">
        <f t="shared" si="27"/>
        <v>0</v>
      </c>
    </row>
    <row r="257" spans="1:14" ht="25.5" hidden="1">
      <c r="A257" s="46" t="s">
        <v>1811</v>
      </c>
      <c r="B257" s="43" t="s">
        <v>1812</v>
      </c>
      <c r="C257" s="73">
        <f>+'[1]GAS'!C257+'[2]GAS'!C257+'[3]GAS'!C257+'[4]GAS'!C257</f>
        <v>0</v>
      </c>
      <c r="D257" s="73">
        <f>+'[1]GAS'!D257+'[2]GAS'!D257+'[3]GAS'!D257+'[4]GAS'!D257</f>
        <v>0</v>
      </c>
      <c r="E257" s="35">
        <f t="shared" si="23"/>
        <v>0</v>
      </c>
      <c r="F257" s="36">
        <f t="shared" si="21"/>
        <v>0</v>
      </c>
      <c r="G257" s="73">
        <f>+'[1]GAS'!G257+'[2]GAS'!G257+'[3]GAS'!G257+'[4]GAS'!G257</f>
        <v>0</v>
      </c>
      <c r="H257" s="73">
        <f>+'[1]GAS'!H257+'[2]GAS'!H257+'[3]GAS'!H257+'[4]GAS'!H257</f>
        <v>0</v>
      </c>
      <c r="I257" s="36">
        <f t="shared" si="22"/>
        <v>0</v>
      </c>
      <c r="J257" s="73">
        <f>+'[1]GAS'!J257+'[2]GAS'!J257+'[3]GAS'!J257+'[4]GAS'!J257</f>
        <v>0</v>
      </c>
      <c r="K257" s="36">
        <f t="shared" si="24"/>
        <v>0</v>
      </c>
      <c r="L257" s="34">
        <f t="shared" si="25"/>
        <v>0</v>
      </c>
      <c r="M257" s="37">
        <f t="shared" si="26"/>
        <v>0</v>
      </c>
      <c r="N257" s="32">
        <f t="shared" si="27"/>
        <v>0</v>
      </c>
    </row>
    <row r="258" spans="1:14" ht="25.5" hidden="1">
      <c r="A258" s="46" t="s">
        <v>1813</v>
      </c>
      <c r="B258" s="43" t="s">
        <v>1814</v>
      </c>
      <c r="C258" s="73">
        <f>+'[1]GAS'!C258+'[2]GAS'!C258+'[3]GAS'!C258+'[4]GAS'!C258</f>
        <v>0</v>
      </c>
      <c r="D258" s="73">
        <f>+'[1]GAS'!D258+'[2]GAS'!D258+'[3]GAS'!D258+'[4]GAS'!D258</f>
        <v>0</v>
      </c>
      <c r="E258" s="35">
        <f t="shared" si="23"/>
        <v>0</v>
      </c>
      <c r="F258" s="36">
        <f t="shared" si="21"/>
        <v>0</v>
      </c>
      <c r="G258" s="73">
        <f>+'[1]GAS'!G258+'[2]GAS'!G258+'[3]GAS'!G258+'[4]GAS'!G258</f>
        <v>0</v>
      </c>
      <c r="H258" s="73">
        <f>+'[1]GAS'!H258+'[2]GAS'!H258+'[3]GAS'!H258+'[4]GAS'!H258</f>
        <v>0</v>
      </c>
      <c r="I258" s="36">
        <f t="shared" si="22"/>
        <v>0</v>
      </c>
      <c r="J258" s="73">
        <f>+'[1]GAS'!J258+'[2]GAS'!J258+'[3]GAS'!J258+'[4]GAS'!J258</f>
        <v>0</v>
      </c>
      <c r="K258" s="36">
        <f t="shared" si="24"/>
        <v>0</v>
      </c>
      <c r="L258" s="34">
        <f t="shared" si="25"/>
        <v>0</v>
      </c>
      <c r="M258" s="37">
        <f t="shared" si="26"/>
        <v>0</v>
      </c>
      <c r="N258" s="32">
        <f t="shared" si="27"/>
        <v>0</v>
      </c>
    </row>
    <row r="259" spans="1:14" ht="38.25" hidden="1">
      <c r="A259" s="46" t="s">
        <v>1815</v>
      </c>
      <c r="B259" s="43" t="s">
        <v>1816</v>
      </c>
      <c r="C259" s="73">
        <f>+'[1]GAS'!C259+'[2]GAS'!C259+'[3]GAS'!C259+'[4]GAS'!C259</f>
        <v>0</v>
      </c>
      <c r="D259" s="73">
        <f>+'[1]GAS'!D259+'[2]GAS'!D259+'[3]GAS'!D259+'[4]GAS'!D259</f>
        <v>0</v>
      </c>
      <c r="E259" s="35">
        <f t="shared" si="23"/>
        <v>0</v>
      </c>
      <c r="F259" s="36">
        <f t="shared" si="21"/>
        <v>0</v>
      </c>
      <c r="G259" s="73">
        <f>+'[1]GAS'!G259+'[2]GAS'!G259+'[3]GAS'!G259+'[4]GAS'!G259</f>
        <v>0</v>
      </c>
      <c r="H259" s="73">
        <f>+'[1]GAS'!H259+'[2]GAS'!H259+'[3]GAS'!H259+'[4]GAS'!H259</f>
        <v>0</v>
      </c>
      <c r="I259" s="36">
        <f t="shared" si="22"/>
        <v>0</v>
      </c>
      <c r="J259" s="73">
        <f>+'[1]GAS'!J259+'[2]GAS'!J259+'[3]GAS'!J259+'[4]GAS'!J259</f>
        <v>0</v>
      </c>
      <c r="K259" s="36">
        <f t="shared" si="24"/>
        <v>0</v>
      </c>
      <c r="L259" s="34">
        <f t="shared" si="25"/>
        <v>0</v>
      </c>
      <c r="M259" s="37">
        <f t="shared" si="26"/>
        <v>0</v>
      </c>
      <c r="N259" s="32">
        <f t="shared" si="27"/>
        <v>0</v>
      </c>
    </row>
    <row r="260" spans="1:14" ht="25.5" hidden="1">
      <c r="A260" s="46" t="s">
        <v>1817</v>
      </c>
      <c r="B260" s="43" t="s">
        <v>1818</v>
      </c>
      <c r="C260" s="73">
        <f>+'[1]GAS'!C260+'[2]GAS'!C260+'[3]GAS'!C260+'[4]GAS'!C260</f>
        <v>0</v>
      </c>
      <c r="D260" s="73">
        <f>+'[1]GAS'!D260+'[2]GAS'!D260+'[3]GAS'!D260+'[4]GAS'!D260</f>
        <v>0</v>
      </c>
      <c r="E260" s="35">
        <f t="shared" si="23"/>
        <v>0</v>
      </c>
      <c r="F260" s="36">
        <f t="shared" si="21"/>
        <v>0</v>
      </c>
      <c r="G260" s="73">
        <f>+'[1]GAS'!G260+'[2]GAS'!G260+'[3]GAS'!G260+'[4]GAS'!G260</f>
        <v>0</v>
      </c>
      <c r="H260" s="73">
        <f>+'[1]GAS'!H260+'[2]GAS'!H260+'[3]GAS'!H260+'[4]GAS'!H260</f>
        <v>0</v>
      </c>
      <c r="I260" s="36">
        <f t="shared" si="22"/>
        <v>0</v>
      </c>
      <c r="J260" s="73">
        <f>+'[1]GAS'!J260+'[2]GAS'!J260+'[3]GAS'!J260+'[4]GAS'!J260</f>
        <v>0</v>
      </c>
      <c r="K260" s="36">
        <f t="shared" si="24"/>
        <v>0</v>
      </c>
      <c r="L260" s="34">
        <f t="shared" si="25"/>
        <v>0</v>
      </c>
      <c r="M260" s="37">
        <f t="shared" si="26"/>
        <v>0</v>
      </c>
      <c r="N260" s="32">
        <f t="shared" si="27"/>
        <v>0</v>
      </c>
    </row>
    <row r="261" spans="1:14" ht="25.5" hidden="1">
      <c r="A261" s="46" t="s">
        <v>1819</v>
      </c>
      <c r="B261" s="43" t="s">
        <v>1820</v>
      </c>
      <c r="C261" s="73">
        <f>+'[1]GAS'!C261+'[2]GAS'!C261+'[3]GAS'!C261+'[4]GAS'!C261</f>
        <v>0</v>
      </c>
      <c r="D261" s="73">
        <f>+'[1]GAS'!D261+'[2]GAS'!D261+'[3]GAS'!D261+'[4]GAS'!D261</f>
        <v>0</v>
      </c>
      <c r="E261" s="35">
        <f t="shared" si="23"/>
        <v>0</v>
      </c>
      <c r="F261" s="36">
        <f t="shared" si="21"/>
        <v>0</v>
      </c>
      <c r="G261" s="73">
        <f>+'[1]GAS'!G261+'[2]GAS'!G261+'[3]GAS'!G261+'[4]GAS'!G261</f>
        <v>0</v>
      </c>
      <c r="H261" s="73">
        <f>+'[1]GAS'!H261+'[2]GAS'!H261+'[3]GAS'!H261+'[4]GAS'!H261</f>
        <v>0</v>
      </c>
      <c r="I261" s="36">
        <f t="shared" si="22"/>
        <v>0</v>
      </c>
      <c r="J261" s="73">
        <f>+'[1]GAS'!J261+'[2]GAS'!J261+'[3]GAS'!J261+'[4]GAS'!J261</f>
        <v>0</v>
      </c>
      <c r="K261" s="36">
        <f t="shared" si="24"/>
        <v>0</v>
      </c>
      <c r="L261" s="34">
        <f t="shared" si="25"/>
        <v>0</v>
      </c>
      <c r="M261" s="37">
        <f t="shared" si="26"/>
        <v>0</v>
      </c>
      <c r="N261" s="32">
        <f t="shared" si="27"/>
        <v>0</v>
      </c>
    </row>
    <row r="262" spans="1:14" ht="25.5" hidden="1">
      <c r="A262" s="46" t="s">
        <v>1821</v>
      </c>
      <c r="B262" s="43" t="s">
        <v>1822</v>
      </c>
      <c r="C262" s="73">
        <f>+'[1]GAS'!C262+'[2]GAS'!C262+'[3]GAS'!C262+'[4]GAS'!C262</f>
        <v>0</v>
      </c>
      <c r="D262" s="73">
        <f>+'[1]GAS'!D262+'[2]GAS'!D262+'[3]GAS'!D262+'[4]GAS'!D262</f>
        <v>0</v>
      </c>
      <c r="E262" s="35">
        <f t="shared" si="23"/>
        <v>0</v>
      </c>
      <c r="F262" s="36">
        <f t="shared" si="21"/>
        <v>0</v>
      </c>
      <c r="G262" s="73">
        <f>+'[1]GAS'!G262+'[2]GAS'!G262+'[3]GAS'!G262+'[4]GAS'!G262</f>
        <v>0</v>
      </c>
      <c r="H262" s="73">
        <f>+'[1]GAS'!H262+'[2]GAS'!H262+'[3]GAS'!H262+'[4]GAS'!H262</f>
        <v>0</v>
      </c>
      <c r="I262" s="36">
        <f t="shared" si="22"/>
        <v>0</v>
      </c>
      <c r="J262" s="73">
        <f>+'[1]GAS'!J262+'[2]GAS'!J262+'[3]GAS'!J262+'[4]GAS'!J262</f>
        <v>0</v>
      </c>
      <c r="K262" s="36">
        <f t="shared" si="24"/>
        <v>0</v>
      </c>
      <c r="L262" s="34">
        <f t="shared" si="25"/>
        <v>0</v>
      </c>
      <c r="M262" s="37">
        <f t="shared" si="26"/>
        <v>0</v>
      </c>
      <c r="N262" s="32">
        <f t="shared" si="27"/>
        <v>0</v>
      </c>
    </row>
    <row r="263" spans="1:14" ht="25.5" hidden="1">
      <c r="A263" s="46" t="s">
        <v>1823</v>
      </c>
      <c r="B263" s="44" t="s">
        <v>1824</v>
      </c>
      <c r="C263" s="73">
        <f>+'[1]GAS'!C263+'[2]GAS'!C263+'[3]GAS'!C263+'[4]GAS'!C263</f>
        <v>0</v>
      </c>
      <c r="D263" s="73">
        <f>+'[1]GAS'!D263+'[2]GAS'!D263+'[3]GAS'!D263+'[4]GAS'!D263</f>
        <v>0</v>
      </c>
      <c r="E263" s="35">
        <f t="shared" si="23"/>
        <v>0</v>
      </c>
      <c r="F263" s="36">
        <f aca="true" t="shared" si="28" ref="F263:F326">IF(OR(E263=0,E$805=0),0,E263/E$805)*100</f>
        <v>0</v>
      </c>
      <c r="G263" s="73">
        <f>+'[1]GAS'!G263+'[2]GAS'!G263+'[3]GAS'!G263+'[4]GAS'!G263</f>
        <v>0</v>
      </c>
      <c r="H263" s="73">
        <f>+'[1]GAS'!H263+'[2]GAS'!H263+'[3]GAS'!H263+'[4]GAS'!H263</f>
        <v>0</v>
      </c>
      <c r="I263" s="36">
        <f aca="true" t="shared" si="29" ref="I263:I326">IF(OR(H263=0,E263=0),0,H263/E263)*100</f>
        <v>0</v>
      </c>
      <c r="J263" s="73">
        <f>+'[1]GAS'!J263+'[2]GAS'!J263+'[3]GAS'!J263+'[4]GAS'!J263</f>
        <v>0</v>
      </c>
      <c r="K263" s="36">
        <f t="shared" si="24"/>
        <v>0</v>
      </c>
      <c r="L263" s="34">
        <f t="shared" si="25"/>
        <v>0</v>
      </c>
      <c r="M263" s="37">
        <f t="shared" si="26"/>
        <v>0</v>
      </c>
      <c r="N263" s="32">
        <f t="shared" si="27"/>
        <v>0</v>
      </c>
    </row>
    <row r="264" spans="1:14" ht="25.5" hidden="1">
      <c r="A264" s="46" t="s">
        <v>1825</v>
      </c>
      <c r="B264" s="44" t="s">
        <v>1826</v>
      </c>
      <c r="C264" s="73">
        <f>+'[1]GAS'!C264+'[2]GAS'!C264+'[3]GAS'!C264+'[4]GAS'!C264</f>
        <v>0</v>
      </c>
      <c r="D264" s="73">
        <f>+'[1]GAS'!D264+'[2]GAS'!D264+'[3]GAS'!D264+'[4]GAS'!D264</f>
        <v>0</v>
      </c>
      <c r="E264" s="35">
        <f aca="true" t="shared" si="30" ref="E264:E327">SUM(C264:D264)</f>
        <v>0</v>
      </c>
      <c r="F264" s="36">
        <f t="shared" si="28"/>
        <v>0</v>
      </c>
      <c r="G264" s="73">
        <f>+'[1]GAS'!G264+'[2]GAS'!G264+'[3]GAS'!G264+'[4]GAS'!G264</f>
        <v>0</v>
      </c>
      <c r="H264" s="73">
        <f>+'[1]GAS'!H264+'[2]GAS'!H264+'[3]GAS'!H264+'[4]GAS'!H264</f>
        <v>0</v>
      </c>
      <c r="I264" s="36">
        <f t="shared" si="29"/>
        <v>0</v>
      </c>
      <c r="J264" s="73">
        <f>+'[1]GAS'!J264+'[2]GAS'!J264+'[3]GAS'!J264+'[4]GAS'!J264</f>
        <v>0</v>
      </c>
      <c r="K264" s="36">
        <f aca="true" t="shared" si="31" ref="K264:K327">IF(OR(J264=0,E264=0),0,J264/E264)*100</f>
        <v>0</v>
      </c>
      <c r="L264" s="34">
        <f aca="true" t="shared" si="32" ref="L264:L327">SUM(H264+J264)</f>
        <v>0</v>
      </c>
      <c r="M264" s="37">
        <f aca="true" t="shared" si="33" ref="M264:M327">IF(OR(L264=0,E264=0),0,L264/E264)*100</f>
        <v>0</v>
      </c>
      <c r="N264" s="32">
        <f aca="true" t="shared" si="34" ref="N264:N327">SUM(E264-L264)</f>
        <v>0</v>
      </c>
    </row>
    <row r="265" spans="1:14" ht="25.5" hidden="1">
      <c r="A265" s="46" t="s">
        <v>1827</v>
      </c>
      <c r="B265" s="44" t="s">
        <v>1828</v>
      </c>
      <c r="C265" s="73">
        <f>+'[1]GAS'!C265+'[2]GAS'!C265+'[3]GAS'!C265+'[4]GAS'!C265</f>
        <v>0</v>
      </c>
      <c r="D265" s="73">
        <f>+'[1]GAS'!D265+'[2]GAS'!D265+'[3]GAS'!D265+'[4]GAS'!D265</f>
        <v>0</v>
      </c>
      <c r="E265" s="35">
        <f t="shared" si="30"/>
        <v>0</v>
      </c>
      <c r="F265" s="36">
        <f t="shared" si="28"/>
        <v>0</v>
      </c>
      <c r="G265" s="73">
        <f>+'[1]GAS'!G265+'[2]GAS'!G265+'[3]GAS'!G265+'[4]GAS'!G265</f>
        <v>0</v>
      </c>
      <c r="H265" s="73">
        <f>+'[1]GAS'!H265+'[2]GAS'!H265+'[3]GAS'!H265+'[4]GAS'!H265</f>
        <v>0</v>
      </c>
      <c r="I265" s="36">
        <f t="shared" si="29"/>
        <v>0</v>
      </c>
      <c r="J265" s="73">
        <f>+'[1]GAS'!J265+'[2]GAS'!J265+'[3]GAS'!J265+'[4]GAS'!J265</f>
        <v>0</v>
      </c>
      <c r="K265" s="36">
        <f t="shared" si="31"/>
        <v>0</v>
      </c>
      <c r="L265" s="34">
        <f t="shared" si="32"/>
        <v>0</v>
      </c>
      <c r="M265" s="37">
        <f t="shared" si="33"/>
        <v>0</v>
      </c>
      <c r="N265" s="32">
        <f t="shared" si="34"/>
        <v>0</v>
      </c>
    </row>
    <row r="266" spans="1:14" ht="25.5" hidden="1">
      <c r="A266" s="46" t="s">
        <v>1829</v>
      </c>
      <c r="B266" s="44" t="s">
        <v>1830</v>
      </c>
      <c r="C266" s="73">
        <f>+'[1]GAS'!C266+'[2]GAS'!C266+'[3]GAS'!C266+'[4]GAS'!C266</f>
        <v>0</v>
      </c>
      <c r="D266" s="73">
        <f>+'[1]GAS'!D266+'[2]GAS'!D266+'[3]GAS'!D266+'[4]GAS'!D266</f>
        <v>0</v>
      </c>
      <c r="E266" s="35">
        <f t="shared" si="30"/>
        <v>0</v>
      </c>
      <c r="F266" s="36">
        <f t="shared" si="28"/>
        <v>0</v>
      </c>
      <c r="G266" s="73">
        <f>+'[1]GAS'!G266+'[2]GAS'!G266+'[3]GAS'!G266+'[4]GAS'!G266</f>
        <v>0</v>
      </c>
      <c r="H266" s="73">
        <f>+'[1]GAS'!H266+'[2]GAS'!H266+'[3]GAS'!H266+'[4]GAS'!H266</f>
        <v>0</v>
      </c>
      <c r="I266" s="36">
        <f t="shared" si="29"/>
        <v>0</v>
      </c>
      <c r="J266" s="73">
        <f>+'[1]GAS'!J266+'[2]GAS'!J266+'[3]GAS'!J266+'[4]GAS'!J266</f>
        <v>0</v>
      </c>
      <c r="K266" s="36">
        <f t="shared" si="31"/>
        <v>0</v>
      </c>
      <c r="L266" s="34">
        <f t="shared" si="32"/>
        <v>0</v>
      </c>
      <c r="M266" s="37">
        <f t="shared" si="33"/>
        <v>0</v>
      </c>
      <c r="N266" s="32">
        <f t="shared" si="34"/>
        <v>0</v>
      </c>
    </row>
    <row r="267" spans="1:14" ht="25.5" hidden="1">
      <c r="A267" s="46" t="s">
        <v>1831</v>
      </c>
      <c r="B267" s="43" t="s">
        <v>1832</v>
      </c>
      <c r="C267" s="73">
        <f>+'[1]GAS'!C267+'[2]GAS'!C267+'[3]GAS'!C267+'[4]GAS'!C267</f>
        <v>0</v>
      </c>
      <c r="D267" s="73">
        <f>+'[1]GAS'!D267+'[2]GAS'!D267+'[3]GAS'!D267+'[4]GAS'!D267</f>
        <v>0</v>
      </c>
      <c r="E267" s="35">
        <f t="shared" si="30"/>
        <v>0</v>
      </c>
      <c r="F267" s="36">
        <f t="shared" si="28"/>
        <v>0</v>
      </c>
      <c r="G267" s="73">
        <f>+'[1]GAS'!G267+'[2]GAS'!G267+'[3]GAS'!G267+'[4]GAS'!G267</f>
        <v>0</v>
      </c>
      <c r="H267" s="73">
        <f>+'[1]GAS'!H267+'[2]GAS'!H267+'[3]GAS'!H267+'[4]GAS'!H267</f>
        <v>0</v>
      </c>
      <c r="I267" s="36">
        <f t="shared" si="29"/>
        <v>0</v>
      </c>
      <c r="J267" s="73">
        <f>+'[1]GAS'!J267+'[2]GAS'!J267+'[3]GAS'!J267+'[4]GAS'!J267</f>
        <v>0</v>
      </c>
      <c r="K267" s="36">
        <f t="shared" si="31"/>
        <v>0</v>
      </c>
      <c r="L267" s="34">
        <f t="shared" si="32"/>
        <v>0</v>
      </c>
      <c r="M267" s="37">
        <f t="shared" si="33"/>
        <v>0</v>
      </c>
      <c r="N267" s="32">
        <f t="shared" si="34"/>
        <v>0</v>
      </c>
    </row>
    <row r="268" spans="1:14" ht="25.5" hidden="1">
      <c r="A268" s="46" t="s">
        <v>1833</v>
      </c>
      <c r="B268" s="43" t="s">
        <v>1834</v>
      </c>
      <c r="C268" s="73">
        <f>+'[1]GAS'!C268+'[2]GAS'!C268+'[3]GAS'!C268+'[4]GAS'!C268</f>
        <v>0</v>
      </c>
      <c r="D268" s="73">
        <f>+'[1]GAS'!D268+'[2]GAS'!D268+'[3]GAS'!D268+'[4]GAS'!D268</f>
        <v>0</v>
      </c>
      <c r="E268" s="35">
        <f t="shared" si="30"/>
        <v>0</v>
      </c>
      <c r="F268" s="36">
        <f t="shared" si="28"/>
        <v>0</v>
      </c>
      <c r="G268" s="73">
        <f>+'[1]GAS'!G268+'[2]GAS'!G268+'[3]GAS'!G268+'[4]GAS'!G268</f>
        <v>0</v>
      </c>
      <c r="H268" s="73">
        <f>+'[1]GAS'!H268+'[2]GAS'!H268+'[3]GAS'!H268+'[4]GAS'!H268</f>
        <v>0</v>
      </c>
      <c r="I268" s="36">
        <f t="shared" si="29"/>
        <v>0</v>
      </c>
      <c r="J268" s="73">
        <f>+'[1]GAS'!J268+'[2]GAS'!J268+'[3]GAS'!J268+'[4]GAS'!J268</f>
        <v>0</v>
      </c>
      <c r="K268" s="36">
        <f t="shared" si="31"/>
        <v>0</v>
      </c>
      <c r="L268" s="34">
        <f t="shared" si="32"/>
        <v>0</v>
      </c>
      <c r="M268" s="37">
        <f t="shared" si="33"/>
        <v>0</v>
      </c>
      <c r="N268" s="32">
        <f t="shared" si="34"/>
        <v>0</v>
      </c>
    </row>
    <row r="269" spans="1:14" ht="25.5" hidden="1">
      <c r="A269" s="46" t="s">
        <v>1835</v>
      </c>
      <c r="B269" s="44" t="s">
        <v>1836</v>
      </c>
      <c r="C269" s="73">
        <f>+'[1]GAS'!C269+'[2]GAS'!C269+'[3]GAS'!C269+'[4]GAS'!C269</f>
        <v>0</v>
      </c>
      <c r="D269" s="73">
        <f>+'[1]GAS'!D269+'[2]GAS'!D269+'[3]GAS'!D269+'[4]GAS'!D269</f>
        <v>0</v>
      </c>
      <c r="E269" s="35">
        <f t="shared" si="30"/>
        <v>0</v>
      </c>
      <c r="F269" s="36">
        <f t="shared" si="28"/>
        <v>0</v>
      </c>
      <c r="G269" s="73">
        <f>+'[1]GAS'!G269+'[2]GAS'!G269+'[3]GAS'!G269+'[4]GAS'!G269</f>
        <v>0</v>
      </c>
      <c r="H269" s="73">
        <f>+'[1]GAS'!H269+'[2]GAS'!H269+'[3]GAS'!H269+'[4]GAS'!H269</f>
        <v>0</v>
      </c>
      <c r="I269" s="36">
        <f t="shared" si="29"/>
        <v>0</v>
      </c>
      <c r="J269" s="73">
        <f>+'[1]GAS'!J269+'[2]GAS'!J269+'[3]GAS'!J269+'[4]GAS'!J269</f>
        <v>0</v>
      </c>
      <c r="K269" s="36">
        <f t="shared" si="31"/>
        <v>0</v>
      </c>
      <c r="L269" s="34">
        <f t="shared" si="32"/>
        <v>0</v>
      </c>
      <c r="M269" s="37">
        <f t="shared" si="33"/>
        <v>0</v>
      </c>
      <c r="N269" s="32">
        <f t="shared" si="34"/>
        <v>0</v>
      </c>
    </row>
    <row r="270" spans="1:14" ht="25.5" hidden="1">
      <c r="A270" s="46" t="s">
        <v>1837</v>
      </c>
      <c r="B270" s="43" t="s">
        <v>1838</v>
      </c>
      <c r="C270" s="73">
        <f>+'[1]GAS'!C270+'[2]GAS'!C270+'[3]GAS'!C270+'[4]GAS'!C270</f>
        <v>0</v>
      </c>
      <c r="D270" s="73">
        <f>+'[1]GAS'!D270+'[2]GAS'!D270+'[3]GAS'!D270+'[4]GAS'!D270</f>
        <v>0</v>
      </c>
      <c r="E270" s="35">
        <f t="shared" si="30"/>
        <v>0</v>
      </c>
      <c r="F270" s="36">
        <f t="shared" si="28"/>
        <v>0</v>
      </c>
      <c r="G270" s="73">
        <f>+'[1]GAS'!G270+'[2]GAS'!G270+'[3]GAS'!G270+'[4]GAS'!G270</f>
        <v>0</v>
      </c>
      <c r="H270" s="73">
        <f>+'[1]GAS'!H270+'[2]GAS'!H270+'[3]GAS'!H270+'[4]GAS'!H270</f>
        <v>0</v>
      </c>
      <c r="I270" s="36">
        <f t="shared" si="29"/>
        <v>0</v>
      </c>
      <c r="J270" s="73">
        <f>+'[1]GAS'!J270+'[2]GAS'!J270+'[3]GAS'!J270+'[4]GAS'!J270</f>
        <v>0</v>
      </c>
      <c r="K270" s="36">
        <f t="shared" si="31"/>
        <v>0</v>
      </c>
      <c r="L270" s="34">
        <f t="shared" si="32"/>
        <v>0</v>
      </c>
      <c r="M270" s="37">
        <f t="shared" si="33"/>
        <v>0</v>
      </c>
      <c r="N270" s="32">
        <f t="shared" si="34"/>
        <v>0</v>
      </c>
    </row>
    <row r="271" spans="1:14" ht="38.25" hidden="1">
      <c r="A271" s="46" t="s">
        <v>1839</v>
      </c>
      <c r="B271" s="43" t="s">
        <v>1840</v>
      </c>
      <c r="C271" s="73">
        <f>+'[1]GAS'!C271+'[2]GAS'!C271+'[3]GAS'!C271+'[4]GAS'!C271</f>
        <v>0</v>
      </c>
      <c r="D271" s="73">
        <f>+'[1]GAS'!D271+'[2]GAS'!D271+'[3]GAS'!D271+'[4]GAS'!D271</f>
        <v>0</v>
      </c>
      <c r="E271" s="35">
        <f t="shared" si="30"/>
        <v>0</v>
      </c>
      <c r="F271" s="36">
        <f t="shared" si="28"/>
        <v>0</v>
      </c>
      <c r="G271" s="73">
        <f>+'[1]GAS'!G271+'[2]GAS'!G271+'[3]GAS'!G271+'[4]GAS'!G271</f>
        <v>0</v>
      </c>
      <c r="H271" s="73">
        <f>+'[1]GAS'!H271+'[2]GAS'!H271+'[3]GAS'!H271+'[4]GAS'!H271</f>
        <v>0</v>
      </c>
      <c r="I271" s="36">
        <f t="shared" si="29"/>
        <v>0</v>
      </c>
      <c r="J271" s="73">
        <f>+'[1]GAS'!J271+'[2]GAS'!J271+'[3]GAS'!J271+'[4]GAS'!J271</f>
        <v>0</v>
      </c>
      <c r="K271" s="36">
        <f t="shared" si="31"/>
        <v>0</v>
      </c>
      <c r="L271" s="34">
        <f t="shared" si="32"/>
        <v>0</v>
      </c>
      <c r="M271" s="37">
        <f t="shared" si="33"/>
        <v>0</v>
      </c>
      <c r="N271" s="32">
        <f t="shared" si="34"/>
        <v>0</v>
      </c>
    </row>
    <row r="272" spans="1:14" ht="25.5" hidden="1">
      <c r="A272" s="46" t="s">
        <v>1841</v>
      </c>
      <c r="B272" s="43" t="s">
        <v>1842</v>
      </c>
      <c r="C272" s="73">
        <f>+'[1]GAS'!C272+'[2]GAS'!C272+'[3]GAS'!C272+'[4]GAS'!C272</f>
        <v>0</v>
      </c>
      <c r="D272" s="73">
        <f>+'[1]GAS'!D272+'[2]GAS'!D272+'[3]GAS'!D272+'[4]GAS'!D272</f>
        <v>0</v>
      </c>
      <c r="E272" s="35">
        <f t="shared" si="30"/>
        <v>0</v>
      </c>
      <c r="F272" s="36">
        <f t="shared" si="28"/>
        <v>0</v>
      </c>
      <c r="G272" s="73">
        <f>+'[1]GAS'!G272+'[2]GAS'!G272+'[3]GAS'!G272+'[4]GAS'!G272</f>
        <v>0</v>
      </c>
      <c r="H272" s="73">
        <f>+'[1]GAS'!H272+'[2]GAS'!H272+'[3]GAS'!H272+'[4]GAS'!H272</f>
        <v>0</v>
      </c>
      <c r="I272" s="36">
        <f t="shared" si="29"/>
        <v>0</v>
      </c>
      <c r="J272" s="73">
        <f>+'[1]GAS'!J272+'[2]GAS'!J272+'[3]GAS'!J272+'[4]GAS'!J272</f>
        <v>0</v>
      </c>
      <c r="K272" s="36">
        <f t="shared" si="31"/>
        <v>0</v>
      </c>
      <c r="L272" s="34">
        <f t="shared" si="32"/>
        <v>0</v>
      </c>
      <c r="M272" s="37">
        <f t="shared" si="33"/>
        <v>0</v>
      </c>
      <c r="N272" s="32">
        <f t="shared" si="34"/>
        <v>0</v>
      </c>
    </row>
    <row r="273" spans="1:14" ht="12.75" hidden="1">
      <c r="A273" s="25" t="s">
        <v>1843</v>
      </c>
      <c r="B273" s="41" t="s">
        <v>1844</v>
      </c>
      <c r="C273" s="73">
        <f>+'[1]GAS'!C273+'[2]GAS'!C273+'[3]GAS'!C273+'[4]GAS'!C273</f>
        <v>0</v>
      </c>
      <c r="D273" s="73">
        <f>+'[1]GAS'!D273+'[2]GAS'!D273+'[3]GAS'!D273+'[4]GAS'!D273</f>
        <v>0</v>
      </c>
      <c r="E273" s="28">
        <f t="shared" si="30"/>
        <v>0</v>
      </c>
      <c r="F273" s="29">
        <f t="shared" si="28"/>
        <v>0</v>
      </c>
      <c r="G273" s="73">
        <f>+'[1]GAS'!G273+'[2]GAS'!G273+'[3]GAS'!G273+'[4]GAS'!G273</f>
        <v>0</v>
      </c>
      <c r="H273" s="73">
        <f>+'[1]GAS'!H273+'[2]GAS'!H273+'[3]GAS'!H273+'[4]GAS'!H273</f>
        <v>0</v>
      </c>
      <c r="I273" s="29">
        <f t="shared" si="29"/>
        <v>0</v>
      </c>
      <c r="J273" s="73">
        <f>+'[1]GAS'!J273+'[2]GAS'!J273+'[3]GAS'!J273+'[4]GAS'!J273</f>
        <v>0</v>
      </c>
      <c r="K273" s="29">
        <f t="shared" si="31"/>
        <v>0</v>
      </c>
      <c r="L273" s="20">
        <f t="shared" si="32"/>
        <v>0</v>
      </c>
      <c r="M273" s="30">
        <f t="shared" si="33"/>
        <v>0</v>
      </c>
      <c r="N273" s="26">
        <f t="shared" si="34"/>
        <v>0</v>
      </c>
    </row>
    <row r="274" spans="1:14" ht="25.5" hidden="1">
      <c r="A274" s="42" t="s">
        <v>1845</v>
      </c>
      <c r="B274" s="44" t="s">
        <v>1846</v>
      </c>
      <c r="C274" s="73">
        <f>+'[1]GAS'!C274+'[2]GAS'!C274+'[3]GAS'!C274+'[4]GAS'!C274</f>
        <v>0</v>
      </c>
      <c r="D274" s="73">
        <f>+'[1]GAS'!D274+'[2]GAS'!D274+'[3]GAS'!D274+'[4]GAS'!D274</f>
        <v>0</v>
      </c>
      <c r="E274" s="35">
        <f t="shared" si="30"/>
        <v>0</v>
      </c>
      <c r="F274" s="36">
        <f t="shared" si="28"/>
        <v>0</v>
      </c>
      <c r="G274" s="73">
        <f>+'[1]GAS'!G274+'[2]GAS'!G274+'[3]GAS'!G274+'[4]GAS'!G274</f>
        <v>0</v>
      </c>
      <c r="H274" s="73">
        <f>+'[1]GAS'!H274+'[2]GAS'!H274+'[3]GAS'!H274+'[4]GAS'!H274</f>
        <v>0</v>
      </c>
      <c r="I274" s="36">
        <f t="shared" si="29"/>
        <v>0</v>
      </c>
      <c r="J274" s="73">
        <f>+'[1]GAS'!J274+'[2]GAS'!J274+'[3]GAS'!J274+'[4]GAS'!J274</f>
        <v>0</v>
      </c>
      <c r="K274" s="36">
        <f t="shared" si="31"/>
        <v>0</v>
      </c>
      <c r="L274" s="34">
        <f t="shared" si="32"/>
        <v>0</v>
      </c>
      <c r="M274" s="37">
        <f t="shared" si="33"/>
        <v>0</v>
      </c>
      <c r="N274" s="32">
        <f t="shared" si="34"/>
        <v>0</v>
      </c>
    </row>
    <row r="275" spans="1:14" ht="12.75" hidden="1">
      <c r="A275" s="42" t="s">
        <v>1847</v>
      </c>
      <c r="B275" s="44" t="s">
        <v>1848</v>
      </c>
      <c r="C275" s="73">
        <f>+'[1]GAS'!C275+'[2]GAS'!C275+'[3]GAS'!C275+'[4]GAS'!C275</f>
        <v>0</v>
      </c>
      <c r="D275" s="73">
        <f>+'[1]GAS'!D275+'[2]GAS'!D275+'[3]GAS'!D275+'[4]GAS'!D275</f>
        <v>0</v>
      </c>
      <c r="E275" s="35">
        <f t="shared" si="30"/>
        <v>0</v>
      </c>
      <c r="F275" s="36">
        <f t="shared" si="28"/>
        <v>0</v>
      </c>
      <c r="G275" s="73">
        <f>+'[1]GAS'!G275+'[2]GAS'!G275+'[3]GAS'!G275+'[4]GAS'!G275</f>
        <v>0</v>
      </c>
      <c r="H275" s="73">
        <f>+'[1]GAS'!H275+'[2]GAS'!H275+'[3]GAS'!H275+'[4]GAS'!H275</f>
        <v>0</v>
      </c>
      <c r="I275" s="36">
        <f t="shared" si="29"/>
        <v>0</v>
      </c>
      <c r="J275" s="73">
        <f>+'[1]GAS'!J275+'[2]GAS'!J275+'[3]GAS'!J275+'[4]GAS'!J275</f>
        <v>0</v>
      </c>
      <c r="K275" s="36">
        <f t="shared" si="31"/>
        <v>0</v>
      </c>
      <c r="L275" s="34">
        <f t="shared" si="32"/>
        <v>0</v>
      </c>
      <c r="M275" s="37">
        <f t="shared" si="33"/>
        <v>0</v>
      </c>
      <c r="N275" s="32">
        <f t="shared" si="34"/>
        <v>0</v>
      </c>
    </row>
    <row r="276" spans="1:14" ht="25.5" hidden="1">
      <c r="A276" s="42" t="s">
        <v>1849</v>
      </c>
      <c r="B276" s="44" t="s">
        <v>1850</v>
      </c>
      <c r="C276" s="73">
        <f>+'[1]GAS'!C276+'[2]GAS'!C276+'[3]GAS'!C276+'[4]GAS'!C276</f>
        <v>0</v>
      </c>
      <c r="D276" s="73">
        <f>+'[1]GAS'!D276+'[2]GAS'!D276+'[3]GAS'!D276+'[4]GAS'!D276</f>
        <v>0</v>
      </c>
      <c r="E276" s="35">
        <f t="shared" si="30"/>
        <v>0</v>
      </c>
      <c r="F276" s="36">
        <f t="shared" si="28"/>
        <v>0</v>
      </c>
      <c r="G276" s="73">
        <f>+'[1]GAS'!G276+'[2]GAS'!G276+'[3]GAS'!G276+'[4]GAS'!G276</f>
        <v>0</v>
      </c>
      <c r="H276" s="73">
        <f>+'[1]GAS'!H276+'[2]GAS'!H276+'[3]GAS'!H276+'[4]GAS'!H276</f>
        <v>0</v>
      </c>
      <c r="I276" s="36">
        <f t="shared" si="29"/>
        <v>0</v>
      </c>
      <c r="J276" s="73">
        <f>+'[1]GAS'!J276+'[2]GAS'!J276+'[3]GAS'!J276+'[4]GAS'!J276</f>
        <v>0</v>
      </c>
      <c r="K276" s="36">
        <f t="shared" si="31"/>
        <v>0</v>
      </c>
      <c r="L276" s="34">
        <f t="shared" si="32"/>
        <v>0</v>
      </c>
      <c r="M276" s="37">
        <f t="shared" si="33"/>
        <v>0</v>
      </c>
      <c r="N276" s="32">
        <f t="shared" si="34"/>
        <v>0</v>
      </c>
    </row>
    <row r="277" spans="1:14" ht="25.5" hidden="1">
      <c r="A277" s="42" t="s">
        <v>1851</v>
      </c>
      <c r="B277" s="43" t="s">
        <v>1852</v>
      </c>
      <c r="C277" s="73">
        <f>+'[1]GAS'!C277+'[2]GAS'!C277+'[3]GAS'!C277+'[4]GAS'!C277</f>
        <v>0</v>
      </c>
      <c r="D277" s="73">
        <f>+'[1]GAS'!D277+'[2]GAS'!D277+'[3]GAS'!D277+'[4]GAS'!D277</f>
        <v>0</v>
      </c>
      <c r="E277" s="35">
        <f t="shared" si="30"/>
        <v>0</v>
      </c>
      <c r="F277" s="36">
        <f t="shared" si="28"/>
        <v>0</v>
      </c>
      <c r="G277" s="73">
        <f>+'[1]GAS'!G277+'[2]GAS'!G277+'[3]GAS'!G277+'[4]GAS'!G277</f>
        <v>0</v>
      </c>
      <c r="H277" s="73">
        <f>+'[1]GAS'!H277+'[2]GAS'!H277+'[3]GAS'!H277+'[4]GAS'!H277</f>
        <v>0</v>
      </c>
      <c r="I277" s="36">
        <f t="shared" si="29"/>
        <v>0</v>
      </c>
      <c r="J277" s="73">
        <f>+'[1]GAS'!J277+'[2]GAS'!J277+'[3]GAS'!J277+'[4]GAS'!J277</f>
        <v>0</v>
      </c>
      <c r="K277" s="36">
        <f t="shared" si="31"/>
        <v>0</v>
      </c>
      <c r="L277" s="34">
        <f t="shared" si="32"/>
        <v>0</v>
      </c>
      <c r="M277" s="37">
        <f t="shared" si="33"/>
        <v>0</v>
      </c>
      <c r="N277" s="32">
        <f t="shared" si="34"/>
        <v>0</v>
      </c>
    </row>
    <row r="278" spans="1:14" ht="12.75" hidden="1">
      <c r="A278" s="42" t="s">
        <v>1853</v>
      </c>
      <c r="B278" s="44" t="s">
        <v>1854</v>
      </c>
      <c r="C278" s="73">
        <f>+'[1]GAS'!C278+'[2]GAS'!C278+'[3]GAS'!C278+'[4]GAS'!C278</f>
        <v>0</v>
      </c>
      <c r="D278" s="73">
        <f>+'[1]GAS'!D278+'[2]GAS'!D278+'[3]GAS'!D278+'[4]GAS'!D278</f>
        <v>0</v>
      </c>
      <c r="E278" s="35">
        <f t="shared" si="30"/>
        <v>0</v>
      </c>
      <c r="F278" s="36">
        <f t="shared" si="28"/>
        <v>0</v>
      </c>
      <c r="G278" s="73">
        <f>+'[1]GAS'!G278+'[2]GAS'!G278+'[3]GAS'!G278+'[4]GAS'!G278</f>
        <v>0</v>
      </c>
      <c r="H278" s="73">
        <f>+'[1]GAS'!H278+'[2]GAS'!H278+'[3]GAS'!H278+'[4]GAS'!H278</f>
        <v>0</v>
      </c>
      <c r="I278" s="36">
        <f t="shared" si="29"/>
        <v>0</v>
      </c>
      <c r="J278" s="73">
        <f>+'[1]GAS'!J278+'[2]GAS'!J278+'[3]GAS'!J278+'[4]GAS'!J278</f>
        <v>0</v>
      </c>
      <c r="K278" s="36">
        <f t="shared" si="31"/>
        <v>0</v>
      </c>
      <c r="L278" s="34">
        <f t="shared" si="32"/>
        <v>0</v>
      </c>
      <c r="M278" s="37">
        <f t="shared" si="33"/>
        <v>0</v>
      </c>
      <c r="N278" s="32">
        <f t="shared" si="34"/>
        <v>0</v>
      </c>
    </row>
    <row r="279" spans="1:14" ht="25.5" hidden="1">
      <c r="A279" s="42" t="s">
        <v>1855</v>
      </c>
      <c r="B279" s="44" t="s">
        <v>1856</v>
      </c>
      <c r="C279" s="73">
        <f>+'[1]GAS'!C279+'[2]GAS'!C279+'[3]GAS'!C279+'[4]GAS'!C279</f>
        <v>0</v>
      </c>
      <c r="D279" s="73">
        <f>+'[1]GAS'!D279+'[2]GAS'!D279+'[3]GAS'!D279+'[4]GAS'!D279</f>
        <v>0</v>
      </c>
      <c r="E279" s="35">
        <f t="shared" si="30"/>
        <v>0</v>
      </c>
      <c r="F279" s="36">
        <f t="shared" si="28"/>
        <v>0</v>
      </c>
      <c r="G279" s="73">
        <f>+'[1]GAS'!G279+'[2]GAS'!G279+'[3]GAS'!G279+'[4]GAS'!G279</f>
        <v>0</v>
      </c>
      <c r="H279" s="73">
        <f>+'[1]GAS'!H279+'[2]GAS'!H279+'[3]GAS'!H279+'[4]GAS'!H279</f>
        <v>0</v>
      </c>
      <c r="I279" s="36">
        <f t="shared" si="29"/>
        <v>0</v>
      </c>
      <c r="J279" s="73">
        <f>+'[1]GAS'!J279+'[2]GAS'!J279+'[3]GAS'!J279+'[4]GAS'!J279</f>
        <v>0</v>
      </c>
      <c r="K279" s="36">
        <f t="shared" si="31"/>
        <v>0</v>
      </c>
      <c r="L279" s="34">
        <f t="shared" si="32"/>
        <v>0</v>
      </c>
      <c r="M279" s="37">
        <f t="shared" si="33"/>
        <v>0</v>
      </c>
      <c r="N279" s="32">
        <f t="shared" si="34"/>
        <v>0</v>
      </c>
    </row>
    <row r="280" spans="1:14" ht="12.75" hidden="1">
      <c r="A280" s="42" t="s">
        <v>1857</v>
      </c>
      <c r="B280" s="44" t="s">
        <v>1858</v>
      </c>
      <c r="C280" s="73">
        <f>+'[1]GAS'!C280+'[2]GAS'!C280+'[3]GAS'!C280+'[4]GAS'!C280</f>
        <v>0</v>
      </c>
      <c r="D280" s="73">
        <f>+'[1]GAS'!D280+'[2]GAS'!D280+'[3]GAS'!D280+'[4]GAS'!D280</f>
        <v>0</v>
      </c>
      <c r="E280" s="35">
        <f t="shared" si="30"/>
        <v>0</v>
      </c>
      <c r="F280" s="36">
        <f t="shared" si="28"/>
        <v>0</v>
      </c>
      <c r="G280" s="73">
        <f>+'[1]GAS'!G280+'[2]GAS'!G280+'[3]GAS'!G280+'[4]GAS'!G280</f>
        <v>0</v>
      </c>
      <c r="H280" s="73">
        <f>+'[1]GAS'!H280+'[2]GAS'!H280+'[3]GAS'!H280+'[4]GAS'!H280</f>
        <v>0</v>
      </c>
      <c r="I280" s="36">
        <f t="shared" si="29"/>
        <v>0</v>
      </c>
      <c r="J280" s="73">
        <f>+'[1]GAS'!J280+'[2]GAS'!J280+'[3]GAS'!J280+'[4]GAS'!J280</f>
        <v>0</v>
      </c>
      <c r="K280" s="36">
        <f t="shared" si="31"/>
        <v>0</v>
      </c>
      <c r="L280" s="34">
        <f t="shared" si="32"/>
        <v>0</v>
      </c>
      <c r="M280" s="37">
        <f t="shared" si="33"/>
        <v>0</v>
      </c>
      <c r="N280" s="32">
        <f t="shared" si="34"/>
        <v>0</v>
      </c>
    </row>
    <row r="281" spans="1:14" ht="12.75" hidden="1">
      <c r="A281" s="25" t="s">
        <v>1859</v>
      </c>
      <c r="B281" s="41" t="s">
        <v>1860</v>
      </c>
      <c r="C281" s="73">
        <f>+'[1]GAS'!C281+'[2]GAS'!C281+'[3]GAS'!C281+'[4]GAS'!C281</f>
        <v>0</v>
      </c>
      <c r="D281" s="73">
        <f>+'[1]GAS'!D281+'[2]GAS'!D281+'[3]GAS'!D281+'[4]GAS'!D281</f>
        <v>0</v>
      </c>
      <c r="E281" s="28">
        <f t="shared" si="30"/>
        <v>0</v>
      </c>
      <c r="F281" s="29">
        <f t="shared" si="28"/>
        <v>0</v>
      </c>
      <c r="G281" s="73">
        <f>+'[1]GAS'!G281+'[2]GAS'!G281+'[3]GAS'!G281+'[4]GAS'!G281</f>
        <v>0</v>
      </c>
      <c r="H281" s="73">
        <f>+'[1]GAS'!H281+'[2]GAS'!H281+'[3]GAS'!H281+'[4]GAS'!H281</f>
        <v>0</v>
      </c>
      <c r="I281" s="29">
        <f t="shared" si="29"/>
        <v>0</v>
      </c>
      <c r="J281" s="73">
        <f>+'[1]GAS'!J281+'[2]GAS'!J281+'[3]GAS'!J281+'[4]GAS'!J281</f>
        <v>0</v>
      </c>
      <c r="K281" s="29">
        <f t="shared" si="31"/>
        <v>0</v>
      </c>
      <c r="L281" s="20">
        <f t="shared" si="32"/>
        <v>0</v>
      </c>
      <c r="M281" s="30">
        <f t="shared" si="33"/>
        <v>0</v>
      </c>
      <c r="N281" s="26">
        <f t="shared" si="34"/>
        <v>0</v>
      </c>
    </row>
    <row r="282" spans="1:14" ht="38.25" hidden="1">
      <c r="A282" s="42" t="s">
        <v>1861</v>
      </c>
      <c r="B282" s="44" t="s">
        <v>1862</v>
      </c>
      <c r="C282" s="73">
        <f>+'[1]GAS'!C282+'[2]GAS'!C282+'[3]GAS'!C282+'[4]GAS'!C282</f>
        <v>0</v>
      </c>
      <c r="D282" s="73">
        <f>+'[1]GAS'!D282+'[2]GAS'!D282+'[3]GAS'!D282+'[4]GAS'!D282</f>
        <v>0</v>
      </c>
      <c r="E282" s="35">
        <f t="shared" si="30"/>
        <v>0</v>
      </c>
      <c r="F282" s="36">
        <f t="shared" si="28"/>
        <v>0</v>
      </c>
      <c r="G282" s="73">
        <f>+'[1]GAS'!G282+'[2]GAS'!G282+'[3]GAS'!G282+'[4]GAS'!G282</f>
        <v>0</v>
      </c>
      <c r="H282" s="73">
        <f>+'[1]GAS'!H282+'[2]GAS'!H282+'[3]GAS'!H282+'[4]GAS'!H282</f>
        <v>0</v>
      </c>
      <c r="I282" s="36">
        <f t="shared" si="29"/>
        <v>0</v>
      </c>
      <c r="J282" s="73">
        <f>+'[1]GAS'!J282+'[2]GAS'!J282+'[3]GAS'!J282+'[4]GAS'!J282</f>
        <v>0</v>
      </c>
      <c r="K282" s="36">
        <f t="shared" si="31"/>
        <v>0</v>
      </c>
      <c r="L282" s="34">
        <f t="shared" si="32"/>
        <v>0</v>
      </c>
      <c r="M282" s="37">
        <f t="shared" si="33"/>
        <v>0</v>
      </c>
      <c r="N282" s="32">
        <f t="shared" si="34"/>
        <v>0</v>
      </c>
    </row>
    <row r="283" spans="1:14" ht="51" hidden="1">
      <c r="A283" s="42" t="s">
        <v>1863</v>
      </c>
      <c r="B283" s="44" t="s">
        <v>1864</v>
      </c>
      <c r="C283" s="73">
        <f>+'[1]GAS'!C283+'[2]GAS'!C283+'[3]GAS'!C283+'[4]GAS'!C283</f>
        <v>0</v>
      </c>
      <c r="D283" s="73">
        <f>+'[1]GAS'!D283+'[2]GAS'!D283+'[3]GAS'!D283+'[4]GAS'!D283</f>
        <v>0</v>
      </c>
      <c r="E283" s="35">
        <f t="shared" si="30"/>
        <v>0</v>
      </c>
      <c r="F283" s="36">
        <f t="shared" si="28"/>
        <v>0</v>
      </c>
      <c r="G283" s="73">
        <f>+'[1]GAS'!G283+'[2]GAS'!G283+'[3]GAS'!G283+'[4]GAS'!G283</f>
        <v>0</v>
      </c>
      <c r="H283" s="73">
        <f>+'[1]GAS'!H283+'[2]GAS'!H283+'[3]GAS'!H283+'[4]GAS'!H283</f>
        <v>0</v>
      </c>
      <c r="I283" s="36">
        <f t="shared" si="29"/>
        <v>0</v>
      </c>
      <c r="J283" s="73">
        <f>+'[1]GAS'!J283+'[2]GAS'!J283+'[3]GAS'!J283+'[4]GAS'!J283</f>
        <v>0</v>
      </c>
      <c r="K283" s="36">
        <f t="shared" si="31"/>
        <v>0</v>
      </c>
      <c r="L283" s="34">
        <f t="shared" si="32"/>
        <v>0</v>
      </c>
      <c r="M283" s="37">
        <f t="shared" si="33"/>
        <v>0</v>
      </c>
      <c r="N283" s="32">
        <f t="shared" si="34"/>
        <v>0</v>
      </c>
    </row>
    <row r="284" spans="1:14" ht="12.75" hidden="1">
      <c r="A284" s="42" t="s">
        <v>1865</v>
      </c>
      <c r="B284" s="43" t="s">
        <v>1866</v>
      </c>
      <c r="C284" s="73">
        <f>+'[1]GAS'!C284+'[2]GAS'!C284+'[3]GAS'!C284+'[4]GAS'!C284</f>
        <v>0</v>
      </c>
      <c r="D284" s="73">
        <f>+'[1]GAS'!D284+'[2]GAS'!D284+'[3]GAS'!D284+'[4]GAS'!D284</f>
        <v>0</v>
      </c>
      <c r="E284" s="35">
        <f t="shared" si="30"/>
        <v>0</v>
      </c>
      <c r="F284" s="36">
        <f t="shared" si="28"/>
        <v>0</v>
      </c>
      <c r="G284" s="73">
        <f>+'[1]GAS'!G284+'[2]GAS'!G284+'[3]GAS'!G284+'[4]GAS'!G284</f>
        <v>0</v>
      </c>
      <c r="H284" s="73">
        <f>+'[1]GAS'!H284+'[2]GAS'!H284+'[3]GAS'!H284+'[4]GAS'!H284</f>
        <v>0</v>
      </c>
      <c r="I284" s="36">
        <f t="shared" si="29"/>
        <v>0</v>
      </c>
      <c r="J284" s="73">
        <f>+'[1]GAS'!J284+'[2]GAS'!J284+'[3]GAS'!J284+'[4]GAS'!J284</f>
        <v>0</v>
      </c>
      <c r="K284" s="36">
        <f t="shared" si="31"/>
        <v>0</v>
      </c>
      <c r="L284" s="34">
        <f t="shared" si="32"/>
        <v>0</v>
      </c>
      <c r="M284" s="37">
        <f t="shared" si="33"/>
        <v>0</v>
      </c>
      <c r="N284" s="32">
        <f t="shared" si="34"/>
        <v>0</v>
      </c>
    </row>
    <row r="285" spans="1:14" ht="12.75" hidden="1">
      <c r="A285" s="42" t="s">
        <v>1867</v>
      </c>
      <c r="B285" s="43" t="s">
        <v>1868</v>
      </c>
      <c r="C285" s="73">
        <f>+'[1]GAS'!C285+'[2]GAS'!C285+'[3]GAS'!C285+'[4]GAS'!C285</f>
        <v>0</v>
      </c>
      <c r="D285" s="73">
        <f>+'[1]GAS'!D285+'[2]GAS'!D285+'[3]GAS'!D285+'[4]GAS'!D285</f>
        <v>0</v>
      </c>
      <c r="E285" s="35">
        <f t="shared" si="30"/>
        <v>0</v>
      </c>
      <c r="F285" s="36">
        <f t="shared" si="28"/>
        <v>0</v>
      </c>
      <c r="G285" s="73">
        <f>+'[1]GAS'!G285+'[2]GAS'!G285+'[3]GAS'!G285+'[4]GAS'!G285</f>
        <v>0</v>
      </c>
      <c r="H285" s="73">
        <f>+'[1]GAS'!H285+'[2]GAS'!H285+'[3]GAS'!H285+'[4]GAS'!H285</f>
        <v>0</v>
      </c>
      <c r="I285" s="36">
        <f t="shared" si="29"/>
        <v>0</v>
      </c>
      <c r="J285" s="73">
        <f>+'[1]GAS'!J285+'[2]GAS'!J285+'[3]GAS'!J285+'[4]GAS'!J285</f>
        <v>0</v>
      </c>
      <c r="K285" s="36">
        <f t="shared" si="31"/>
        <v>0</v>
      </c>
      <c r="L285" s="34">
        <f t="shared" si="32"/>
        <v>0</v>
      </c>
      <c r="M285" s="37">
        <f t="shared" si="33"/>
        <v>0</v>
      </c>
      <c r="N285" s="32">
        <f t="shared" si="34"/>
        <v>0</v>
      </c>
    </row>
    <row r="286" spans="1:14" ht="12.75" hidden="1">
      <c r="A286" s="42" t="s">
        <v>1869</v>
      </c>
      <c r="B286" s="43" t="s">
        <v>1870</v>
      </c>
      <c r="C286" s="73">
        <f>+'[1]GAS'!C286+'[2]GAS'!C286+'[3]GAS'!C286+'[4]GAS'!C286</f>
        <v>0</v>
      </c>
      <c r="D286" s="73">
        <f>+'[1]GAS'!D286+'[2]GAS'!D286+'[3]GAS'!D286+'[4]GAS'!D286</f>
        <v>0</v>
      </c>
      <c r="E286" s="35">
        <f t="shared" si="30"/>
        <v>0</v>
      </c>
      <c r="F286" s="36">
        <f t="shared" si="28"/>
        <v>0</v>
      </c>
      <c r="G286" s="73">
        <f>+'[1]GAS'!G286+'[2]GAS'!G286+'[3]GAS'!G286+'[4]GAS'!G286</f>
        <v>0</v>
      </c>
      <c r="H286" s="73">
        <f>+'[1]GAS'!H286+'[2]GAS'!H286+'[3]GAS'!H286+'[4]GAS'!H286</f>
        <v>0</v>
      </c>
      <c r="I286" s="36">
        <f t="shared" si="29"/>
        <v>0</v>
      </c>
      <c r="J286" s="73">
        <f>+'[1]GAS'!J286+'[2]GAS'!J286+'[3]GAS'!J286+'[4]GAS'!J286</f>
        <v>0</v>
      </c>
      <c r="K286" s="36">
        <f t="shared" si="31"/>
        <v>0</v>
      </c>
      <c r="L286" s="34">
        <f t="shared" si="32"/>
        <v>0</v>
      </c>
      <c r="M286" s="37">
        <f t="shared" si="33"/>
        <v>0</v>
      </c>
      <c r="N286" s="32">
        <f t="shared" si="34"/>
        <v>0</v>
      </c>
    </row>
    <row r="287" spans="1:14" ht="12.75" hidden="1">
      <c r="A287" s="42" t="s">
        <v>1871</v>
      </c>
      <c r="B287" s="43" t="s">
        <v>1872</v>
      </c>
      <c r="C287" s="73">
        <f>+'[1]GAS'!C287+'[2]GAS'!C287+'[3]GAS'!C287+'[4]GAS'!C287</f>
        <v>0</v>
      </c>
      <c r="D287" s="73">
        <f>+'[1]GAS'!D287+'[2]GAS'!D287+'[3]GAS'!D287+'[4]GAS'!D287</f>
        <v>0</v>
      </c>
      <c r="E287" s="35">
        <f t="shared" si="30"/>
        <v>0</v>
      </c>
      <c r="F287" s="36">
        <f t="shared" si="28"/>
        <v>0</v>
      </c>
      <c r="G287" s="73">
        <f>+'[1]GAS'!G287+'[2]GAS'!G287+'[3]GAS'!G287+'[4]GAS'!G287</f>
        <v>0</v>
      </c>
      <c r="H287" s="73">
        <f>+'[1]GAS'!H287+'[2]GAS'!H287+'[3]GAS'!H287+'[4]GAS'!H287</f>
        <v>0</v>
      </c>
      <c r="I287" s="36">
        <f t="shared" si="29"/>
        <v>0</v>
      </c>
      <c r="J287" s="73">
        <f>+'[1]GAS'!J287+'[2]GAS'!J287+'[3]GAS'!J287+'[4]GAS'!J287</f>
        <v>0</v>
      </c>
      <c r="K287" s="36">
        <f t="shared" si="31"/>
        <v>0</v>
      </c>
      <c r="L287" s="34">
        <f t="shared" si="32"/>
        <v>0</v>
      </c>
      <c r="M287" s="37">
        <f t="shared" si="33"/>
        <v>0</v>
      </c>
      <c r="N287" s="32">
        <f t="shared" si="34"/>
        <v>0</v>
      </c>
    </row>
    <row r="288" spans="1:14" ht="25.5" hidden="1">
      <c r="A288" s="42" t="s">
        <v>1873</v>
      </c>
      <c r="B288" s="43" t="s">
        <v>1874</v>
      </c>
      <c r="C288" s="73">
        <f>+'[1]GAS'!C288+'[2]GAS'!C288+'[3]GAS'!C288+'[4]GAS'!C288</f>
        <v>0</v>
      </c>
      <c r="D288" s="73">
        <f>+'[1]GAS'!D288+'[2]GAS'!D288+'[3]GAS'!D288+'[4]GAS'!D288</f>
        <v>0</v>
      </c>
      <c r="E288" s="35">
        <f t="shared" si="30"/>
        <v>0</v>
      </c>
      <c r="F288" s="36">
        <f t="shared" si="28"/>
        <v>0</v>
      </c>
      <c r="G288" s="73">
        <f>+'[1]GAS'!G288+'[2]GAS'!G288+'[3]GAS'!G288+'[4]GAS'!G288</f>
        <v>0</v>
      </c>
      <c r="H288" s="73">
        <f>+'[1]GAS'!H288+'[2]GAS'!H288+'[3]GAS'!H288+'[4]GAS'!H288</f>
        <v>0</v>
      </c>
      <c r="I288" s="36">
        <f t="shared" si="29"/>
        <v>0</v>
      </c>
      <c r="J288" s="73">
        <f>+'[1]GAS'!J288+'[2]GAS'!J288+'[3]GAS'!J288+'[4]GAS'!J288</f>
        <v>0</v>
      </c>
      <c r="K288" s="36">
        <f t="shared" si="31"/>
        <v>0</v>
      </c>
      <c r="L288" s="34">
        <f t="shared" si="32"/>
        <v>0</v>
      </c>
      <c r="M288" s="37">
        <f t="shared" si="33"/>
        <v>0</v>
      </c>
      <c r="N288" s="32">
        <f t="shared" si="34"/>
        <v>0</v>
      </c>
    </row>
    <row r="289" spans="1:14" ht="25.5" hidden="1">
      <c r="A289" s="42" t="s">
        <v>1875</v>
      </c>
      <c r="B289" s="44" t="s">
        <v>1876</v>
      </c>
      <c r="C289" s="73">
        <f>+'[1]GAS'!C289+'[2]GAS'!C289+'[3]GAS'!C289+'[4]GAS'!C289</f>
        <v>0</v>
      </c>
      <c r="D289" s="73">
        <f>+'[1]GAS'!D289+'[2]GAS'!D289+'[3]GAS'!D289+'[4]GAS'!D289</f>
        <v>0</v>
      </c>
      <c r="E289" s="35">
        <f t="shared" si="30"/>
        <v>0</v>
      </c>
      <c r="F289" s="36">
        <f t="shared" si="28"/>
        <v>0</v>
      </c>
      <c r="G289" s="73">
        <f>+'[1]GAS'!G289+'[2]GAS'!G289+'[3]GAS'!G289+'[4]GAS'!G289</f>
        <v>0</v>
      </c>
      <c r="H289" s="73">
        <f>+'[1]GAS'!H289+'[2]GAS'!H289+'[3]GAS'!H289+'[4]GAS'!H289</f>
        <v>0</v>
      </c>
      <c r="I289" s="36">
        <f t="shared" si="29"/>
        <v>0</v>
      </c>
      <c r="J289" s="73">
        <f>+'[1]GAS'!J289+'[2]GAS'!J289+'[3]GAS'!J289+'[4]GAS'!J289</f>
        <v>0</v>
      </c>
      <c r="K289" s="36">
        <f t="shared" si="31"/>
        <v>0</v>
      </c>
      <c r="L289" s="34">
        <f t="shared" si="32"/>
        <v>0</v>
      </c>
      <c r="M289" s="37">
        <f t="shared" si="33"/>
        <v>0</v>
      </c>
      <c r="N289" s="32">
        <f t="shared" si="34"/>
        <v>0</v>
      </c>
    </row>
    <row r="290" spans="1:14" ht="12.75" hidden="1">
      <c r="A290" s="42" t="s">
        <v>1877</v>
      </c>
      <c r="B290" s="44" t="s">
        <v>1878</v>
      </c>
      <c r="C290" s="73">
        <f>+'[1]GAS'!C290+'[2]GAS'!C290+'[3]GAS'!C290+'[4]GAS'!C290</f>
        <v>0</v>
      </c>
      <c r="D290" s="73">
        <f>+'[1]GAS'!D290+'[2]GAS'!D290+'[3]GAS'!D290+'[4]GAS'!D290</f>
        <v>0</v>
      </c>
      <c r="E290" s="35">
        <f t="shared" si="30"/>
        <v>0</v>
      </c>
      <c r="F290" s="36">
        <f t="shared" si="28"/>
        <v>0</v>
      </c>
      <c r="G290" s="73">
        <f>+'[1]GAS'!G290+'[2]GAS'!G290+'[3]GAS'!G290+'[4]GAS'!G290</f>
        <v>0</v>
      </c>
      <c r="H290" s="73">
        <f>+'[1]GAS'!H290+'[2]GAS'!H290+'[3]GAS'!H290+'[4]GAS'!H290</f>
        <v>0</v>
      </c>
      <c r="I290" s="36">
        <f t="shared" si="29"/>
        <v>0</v>
      </c>
      <c r="J290" s="73">
        <f>+'[1]GAS'!J290+'[2]GAS'!J290+'[3]GAS'!J290+'[4]GAS'!J290</f>
        <v>0</v>
      </c>
      <c r="K290" s="36">
        <f t="shared" si="31"/>
        <v>0</v>
      </c>
      <c r="L290" s="34">
        <f t="shared" si="32"/>
        <v>0</v>
      </c>
      <c r="M290" s="37">
        <f t="shared" si="33"/>
        <v>0</v>
      </c>
      <c r="N290" s="32">
        <f t="shared" si="34"/>
        <v>0</v>
      </c>
    </row>
    <row r="291" spans="1:14" ht="12.75" hidden="1">
      <c r="A291" s="25" t="s">
        <v>1879</v>
      </c>
      <c r="B291" s="41" t="s">
        <v>1880</v>
      </c>
      <c r="C291" s="73">
        <f>+'[1]GAS'!C291+'[2]GAS'!C291+'[3]GAS'!C291+'[4]GAS'!C291</f>
        <v>0</v>
      </c>
      <c r="D291" s="73">
        <f>+'[1]GAS'!D291+'[2]GAS'!D291+'[3]GAS'!D291+'[4]GAS'!D291</f>
        <v>0</v>
      </c>
      <c r="E291" s="28">
        <f t="shared" si="30"/>
        <v>0</v>
      </c>
      <c r="F291" s="29">
        <f t="shared" si="28"/>
        <v>0</v>
      </c>
      <c r="G291" s="73">
        <f>+'[1]GAS'!G291+'[2]GAS'!G291+'[3]GAS'!G291+'[4]GAS'!G291</f>
        <v>0</v>
      </c>
      <c r="H291" s="73">
        <f>+'[1]GAS'!H291+'[2]GAS'!H291+'[3]GAS'!H291+'[4]GAS'!H291</f>
        <v>0</v>
      </c>
      <c r="I291" s="29">
        <f t="shared" si="29"/>
        <v>0</v>
      </c>
      <c r="J291" s="73">
        <f>+'[1]GAS'!J291+'[2]GAS'!J291+'[3]GAS'!J291+'[4]GAS'!J291</f>
        <v>0</v>
      </c>
      <c r="K291" s="29">
        <f t="shared" si="31"/>
        <v>0</v>
      </c>
      <c r="L291" s="20">
        <f t="shared" si="32"/>
        <v>0</v>
      </c>
      <c r="M291" s="30">
        <f t="shared" si="33"/>
        <v>0</v>
      </c>
      <c r="N291" s="26">
        <f t="shared" si="34"/>
        <v>0</v>
      </c>
    </row>
    <row r="292" spans="1:14" ht="12.75" hidden="1">
      <c r="A292" s="42" t="s">
        <v>1881</v>
      </c>
      <c r="B292" s="43" t="s">
        <v>1882</v>
      </c>
      <c r="C292" s="73">
        <f>+'[1]GAS'!C292+'[2]GAS'!C292+'[3]GAS'!C292+'[4]GAS'!C292</f>
        <v>0</v>
      </c>
      <c r="D292" s="73">
        <f>+'[1]GAS'!D292+'[2]GAS'!D292+'[3]GAS'!D292+'[4]GAS'!D292</f>
        <v>0</v>
      </c>
      <c r="E292" s="35">
        <f t="shared" si="30"/>
        <v>0</v>
      </c>
      <c r="F292" s="36">
        <f t="shared" si="28"/>
        <v>0</v>
      </c>
      <c r="G292" s="73">
        <f>+'[1]GAS'!G292+'[2]GAS'!G292+'[3]GAS'!G292+'[4]GAS'!G292</f>
        <v>0</v>
      </c>
      <c r="H292" s="73">
        <f>+'[1]GAS'!H292+'[2]GAS'!H292+'[3]GAS'!H292+'[4]GAS'!H292</f>
        <v>0</v>
      </c>
      <c r="I292" s="36">
        <f t="shared" si="29"/>
        <v>0</v>
      </c>
      <c r="J292" s="73">
        <f>+'[1]GAS'!J292+'[2]GAS'!J292+'[3]GAS'!J292+'[4]GAS'!J292</f>
        <v>0</v>
      </c>
      <c r="K292" s="36">
        <f t="shared" si="31"/>
        <v>0</v>
      </c>
      <c r="L292" s="34">
        <f t="shared" si="32"/>
        <v>0</v>
      </c>
      <c r="M292" s="37">
        <f t="shared" si="33"/>
        <v>0</v>
      </c>
      <c r="N292" s="32">
        <f t="shared" si="34"/>
        <v>0</v>
      </c>
    </row>
    <row r="293" spans="1:14" ht="12.75" hidden="1">
      <c r="A293" s="42" t="s">
        <v>1883</v>
      </c>
      <c r="B293" s="44" t="s">
        <v>1884</v>
      </c>
      <c r="C293" s="73">
        <f>+'[1]GAS'!C293+'[2]GAS'!C293+'[3]GAS'!C293+'[4]GAS'!C293</f>
        <v>0</v>
      </c>
      <c r="D293" s="73">
        <f>+'[1]GAS'!D293+'[2]GAS'!D293+'[3]GAS'!D293+'[4]GAS'!D293</f>
        <v>0</v>
      </c>
      <c r="E293" s="35">
        <f t="shared" si="30"/>
        <v>0</v>
      </c>
      <c r="F293" s="36">
        <f t="shared" si="28"/>
        <v>0</v>
      </c>
      <c r="G293" s="73">
        <f>+'[1]GAS'!G293+'[2]GAS'!G293+'[3]GAS'!G293+'[4]GAS'!G293</f>
        <v>0</v>
      </c>
      <c r="H293" s="73">
        <f>+'[1]GAS'!H293+'[2]GAS'!H293+'[3]GAS'!H293+'[4]GAS'!H293</f>
        <v>0</v>
      </c>
      <c r="I293" s="36">
        <f t="shared" si="29"/>
        <v>0</v>
      </c>
      <c r="J293" s="73">
        <f>+'[1]GAS'!J293+'[2]GAS'!J293+'[3]GAS'!J293+'[4]GAS'!J293</f>
        <v>0</v>
      </c>
      <c r="K293" s="36">
        <f t="shared" si="31"/>
        <v>0</v>
      </c>
      <c r="L293" s="34">
        <f t="shared" si="32"/>
        <v>0</v>
      </c>
      <c r="M293" s="37">
        <f t="shared" si="33"/>
        <v>0</v>
      </c>
      <c r="N293" s="32">
        <f t="shared" si="34"/>
        <v>0</v>
      </c>
    </row>
    <row r="294" spans="1:14" ht="12.75" hidden="1">
      <c r="A294" s="42" t="s">
        <v>1885</v>
      </c>
      <c r="B294" s="44" t="s">
        <v>1886</v>
      </c>
      <c r="C294" s="73">
        <f>+'[1]GAS'!C294+'[2]GAS'!C294+'[3]GAS'!C294+'[4]GAS'!C294</f>
        <v>0</v>
      </c>
      <c r="D294" s="73">
        <f>+'[1]GAS'!D294+'[2]GAS'!D294+'[3]GAS'!D294+'[4]GAS'!D294</f>
        <v>0</v>
      </c>
      <c r="E294" s="35">
        <f t="shared" si="30"/>
        <v>0</v>
      </c>
      <c r="F294" s="36">
        <f t="shared" si="28"/>
        <v>0</v>
      </c>
      <c r="G294" s="73">
        <f>+'[1]GAS'!G294+'[2]GAS'!G294+'[3]GAS'!G294+'[4]GAS'!G294</f>
        <v>0</v>
      </c>
      <c r="H294" s="73">
        <f>+'[1]GAS'!H294+'[2]GAS'!H294+'[3]GAS'!H294+'[4]GAS'!H294</f>
        <v>0</v>
      </c>
      <c r="I294" s="36">
        <f t="shared" si="29"/>
        <v>0</v>
      </c>
      <c r="J294" s="73">
        <f>+'[1]GAS'!J294+'[2]GAS'!J294+'[3]GAS'!J294+'[4]GAS'!J294</f>
        <v>0</v>
      </c>
      <c r="K294" s="36">
        <f t="shared" si="31"/>
        <v>0</v>
      </c>
      <c r="L294" s="34">
        <f t="shared" si="32"/>
        <v>0</v>
      </c>
      <c r="M294" s="37">
        <f t="shared" si="33"/>
        <v>0</v>
      </c>
      <c r="N294" s="32">
        <f t="shared" si="34"/>
        <v>0</v>
      </c>
    </row>
    <row r="295" spans="1:14" ht="12.75" hidden="1">
      <c r="A295" s="42" t="s">
        <v>1887</v>
      </c>
      <c r="B295" s="44" t="s">
        <v>1888</v>
      </c>
      <c r="C295" s="73">
        <f>+'[1]GAS'!C295+'[2]GAS'!C295+'[3]GAS'!C295+'[4]GAS'!C295</f>
        <v>0</v>
      </c>
      <c r="D295" s="73">
        <f>+'[1]GAS'!D295+'[2]GAS'!D295+'[3]GAS'!D295+'[4]GAS'!D295</f>
        <v>0</v>
      </c>
      <c r="E295" s="35">
        <f t="shared" si="30"/>
        <v>0</v>
      </c>
      <c r="F295" s="36">
        <f t="shared" si="28"/>
        <v>0</v>
      </c>
      <c r="G295" s="73">
        <f>+'[1]GAS'!G295+'[2]GAS'!G295+'[3]GAS'!G295+'[4]GAS'!G295</f>
        <v>0</v>
      </c>
      <c r="H295" s="73">
        <f>+'[1]GAS'!H295+'[2]GAS'!H295+'[3]GAS'!H295+'[4]GAS'!H295</f>
        <v>0</v>
      </c>
      <c r="I295" s="36">
        <f t="shared" si="29"/>
        <v>0</v>
      </c>
      <c r="J295" s="73">
        <f>+'[1]GAS'!J295+'[2]GAS'!J295+'[3]GAS'!J295+'[4]GAS'!J295</f>
        <v>0</v>
      </c>
      <c r="K295" s="36">
        <f t="shared" si="31"/>
        <v>0</v>
      </c>
      <c r="L295" s="34">
        <f t="shared" si="32"/>
        <v>0</v>
      </c>
      <c r="M295" s="37">
        <f t="shared" si="33"/>
        <v>0</v>
      </c>
      <c r="N295" s="32">
        <f t="shared" si="34"/>
        <v>0</v>
      </c>
    </row>
    <row r="296" spans="1:14" ht="12.75" hidden="1">
      <c r="A296" s="42" t="s">
        <v>1889</v>
      </c>
      <c r="B296" s="43" t="s">
        <v>1890</v>
      </c>
      <c r="C296" s="73">
        <f>+'[1]GAS'!C296+'[2]GAS'!C296+'[3]GAS'!C296+'[4]GAS'!C296</f>
        <v>0</v>
      </c>
      <c r="D296" s="73">
        <f>+'[1]GAS'!D296+'[2]GAS'!D296+'[3]GAS'!D296+'[4]GAS'!D296</f>
        <v>0</v>
      </c>
      <c r="E296" s="35">
        <f t="shared" si="30"/>
        <v>0</v>
      </c>
      <c r="F296" s="36">
        <f t="shared" si="28"/>
        <v>0</v>
      </c>
      <c r="G296" s="73">
        <f>+'[1]GAS'!G296+'[2]GAS'!G296+'[3]GAS'!G296+'[4]GAS'!G296</f>
        <v>0</v>
      </c>
      <c r="H296" s="73">
        <f>+'[1]GAS'!H296+'[2]GAS'!H296+'[3]GAS'!H296+'[4]GAS'!H296</f>
        <v>0</v>
      </c>
      <c r="I296" s="36">
        <f t="shared" si="29"/>
        <v>0</v>
      </c>
      <c r="J296" s="73">
        <f>+'[1]GAS'!J296+'[2]GAS'!J296+'[3]GAS'!J296+'[4]GAS'!J296</f>
        <v>0</v>
      </c>
      <c r="K296" s="36">
        <f t="shared" si="31"/>
        <v>0</v>
      </c>
      <c r="L296" s="34">
        <f t="shared" si="32"/>
        <v>0</v>
      </c>
      <c r="M296" s="37">
        <f t="shared" si="33"/>
        <v>0</v>
      </c>
      <c r="N296" s="32">
        <f t="shared" si="34"/>
        <v>0</v>
      </c>
    </row>
    <row r="297" spans="1:14" ht="12.75" hidden="1">
      <c r="A297" s="42" t="s">
        <v>1891</v>
      </c>
      <c r="B297" s="43" t="s">
        <v>1892</v>
      </c>
      <c r="C297" s="73">
        <f>+'[1]GAS'!C297+'[2]GAS'!C297+'[3]GAS'!C297+'[4]GAS'!C297</f>
        <v>0</v>
      </c>
      <c r="D297" s="73">
        <f>+'[1]GAS'!D297+'[2]GAS'!D297+'[3]GAS'!D297+'[4]GAS'!D297</f>
        <v>0</v>
      </c>
      <c r="E297" s="35">
        <f t="shared" si="30"/>
        <v>0</v>
      </c>
      <c r="F297" s="36">
        <f t="shared" si="28"/>
        <v>0</v>
      </c>
      <c r="G297" s="73">
        <f>+'[1]GAS'!G297+'[2]GAS'!G297+'[3]GAS'!G297+'[4]GAS'!G297</f>
        <v>0</v>
      </c>
      <c r="H297" s="73">
        <f>+'[1]GAS'!H297+'[2]GAS'!H297+'[3]GAS'!H297+'[4]GAS'!H297</f>
        <v>0</v>
      </c>
      <c r="I297" s="36">
        <f t="shared" si="29"/>
        <v>0</v>
      </c>
      <c r="J297" s="73">
        <f>+'[1]GAS'!J297+'[2]GAS'!J297+'[3]GAS'!J297+'[4]GAS'!J297</f>
        <v>0</v>
      </c>
      <c r="K297" s="36">
        <f t="shared" si="31"/>
        <v>0</v>
      </c>
      <c r="L297" s="34">
        <f t="shared" si="32"/>
        <v>0</v>
      </c>
      <c r="M297" s="37">
        <f t="shared" si="33"/>
        <v>0</v>
      </c>
      <c r="N297" s="32">
        <f t="shared" si="34"/>
        <v>0</v>
      </c>
    </row>
    <row r="298" spans="1:14" ht="12.75" hidden="1">
      <c r="A298" s="42" t="s">
        <v>1893</v>
      </c>
      <c r="B298" s="44" t="s">
        <v>0</v>
      </c>
      <c r="C298" s="73">
        <f>+'[1]GAS'!C298+'[2]GAS'!C298+'[3]GAS'!C298+'[4]GAS'!C298</f>
        <v>0</v>
      </c>
      <c r="D298" s="73">
        <f>+'[1]GAS'!D298+'[2]GAS'!D298+'[3]GAS'!D298+'[4]GAS'!D298</f>
        <v>0</v>
      </c>
      <c r="E298" s="35">
        <f t="shared" si="30"/>
        <v>0</v>
      </c>
      <c r="F298" s="36">
        <f t="shared" si="28"/>
        <v>0</v>
      </c>
      <c r="G298" s="73">
        <f>+'[1]GAS'!G298+'[2]GAS'!G298+'[3]GAS'!G298+'[4]GAS'!G298</f>
        <v>0</v>
      </c>
      <c r="H298" s="73">
        <f>+'[1]GAS'!H298+'[2]GAS'!H298+'[3]GAS'!H298+'[4]GAS'!H298</f>
        <v>0</v>
      </c>
      <c r="I298" s="36">
        <f t="shared" si="29"/>
        <v>0</v>
      </c>
      <c r="J298" s="73">
        <f>+'[1]GAS'!J298+'[2]GAS'!J298+'[3]GAS'!J298+'[4]GAS'!J298</f>
        <v>0</v>
      </c>
      <c r="K298" s="36">
        <f t="shared" si="31"/>
        <v>0</v>
      </c>
      <c r="L298" s="34">
        <f t="shared" si="32"/>
        <v>0</v>
      </c>
      <c r="M298" s="37">
        <f t="shared" si="33"/>
        <v>0</v>
      </c>
      <c r="N298" s="32">
        <f t="shared" si="34"/>
        <v>0</v>
      </c>
    </row>
    <row r="299" spans="1:14" ht="12.75" hidden="1">
      <c r="A299" s="42" t="s">
        <v>1</v>
      </c>
      <c r="B299" s="44" t="s">
        <v>2</v>
      </c>
      <c r="C299" s="73">
        <f>+'[1]GAS'!C299+'[2]GAS'!C299+'[3]GAS'!C299+'[4]GAS'!C299</f>
        <v>0</v>
      </c>
      <c r="D299" s="73">
        <f>+'[1]GAS'!D299+'[2]GAS'!D299+'[3]GAS'!D299+'[4]GAS'!D299</f>
        <v>0</v>
      </c>
      <c r="E299" s="35">
        <f t="shared" si="30"/>
        <v>0</v>
      </c>
      <c r="F299" s="36">
        <f t="shared" si="28"/>
        <v>0</v>
      </c>
      <c r="G299" s="73">
        <f>+'[1]GAS'!G299+'[2]GAS'!G299+'[3]GAS'!G299+'[4]GAS'!G299</f>
        <v>0</v>
      </c>
      <c r="H299" s="73">
        <f>+'[1]GAS'!H299+'[2]GAS'!H299+'[3]GAS'!H299+'[4]GAS'!H299</f>
        <v>0</v>
      </c>
      <c r="I299" s="36">
        <f t="shared" si="29"/>
        <v>0</v>
      </c>
      <c r="J299" s="73">
        <f>+'[1]GAS'!J299+'[2]GAS'!J299+'[3]GAS'!J299+'[4]GAS'!J299</f>
        <v>0</v>
      </c>
      <c r="K299" s="36">
        <f t="shared" si="31"/>
        <v>0</v>
      </c>
      <c r="L299" s="34">
        <f t="shared" si="32"/>
        <v>0</v>
      </c>
      <c r="M299" s="37">
        <f t="shared" si="33"/>
        <v>0</v>
      </c>
      <c r="N299" s="32">
        <f t="shared" si="34"/>
        <v>0</v>
      </c>
    </row>
    <row r="300" spans="1:14" ht="25.5" hidden="1">
      <c r="A300" s="42" t="s">
        <v>3</v>
      </c>
      <c r="B300" s="44" t="s">
        <v>4</v>
      </c>
      <c r="C300" s="73">
        <f>+'[1]GAS'!C300+'[2]GAS'!C300+'[3]GAS'!C300+'[4]GAS'!C300</f>
        <v>0</v>
      </c>
      <c r="D300" s="73">
        <f>+'[1]GAS'!D300+'[2]GAS'!D300+'[3]GAS'!D300+'[4]GAS'!D300</f>
        <v>0</v>
      </c>
      <c r="E300" s="35">
        <f t="shared" si="30"/>
        <v>0</v>
      </c>
      <c r="F300" s="36">
        <f t="shared" si="28"/>
        <v>0</v>
      </c>
      <c r="G300" s="73">
        <f>+'[1]GAS'!G300+'[2]GAS'!G300+'[3]GAS'!G300+'[4]GAS'!G300</f>
        <v>0</v>
      </c>
      <c r="H300" s="73">
        <f>+'[1]GAS'!H300+'[2]GAS'!H300+'[3]GAS'!H300+'[4]GAS'!H300</f>
        <v>0</v>
      </c>
      <c r="I300" s="36">
        <f t="shared" si="29"/>
        <v>0</v>
      </c>
      <c r="J300" s="73">
        <f>+'[1]GAS'!J300+'[2]GAS'!J300+'[3]GAS'!J300+'[4]GAS'!J300</f>
        <v>0</v>
      </c>
      <c r="K300" s="36">
        <f t="shared" si="31"/>
        <v>0</v>
      </c>
      <c r="L300" s="34">
        <f t="shared" si="32"/>
        <v>0</v>
      </c>
      <c r="M300" s="37">
        <f t="shared" si="33"/>
        <v>0</v>
      </c>
      <c r="N300" s="32">
        <f t="shared" si="34"/>
        <v>0</v>
      </c>
    </row>
    <row r="301" spans="1:14" ht="12.75" hidden="1">
      <c r="A301" s="25" t="s">
        <v>5</v>
      </c>
      <c r="B301" s="41" t="s">
        <v>6</v>
      </c>
      <c r="C301" s="73">
        <f>+'[1]GAS'!C301+'[2]GAS'!C301+'[3]GAS'!C301+'[4]GAS'!C301</f>
        <v>0</v>
      </c>
      <c r="D301" s="73">
        <f>+'[1]GAS'!D301+'[2]GAS'!D301+'[3]GAS'!D301+'[4]GAS'!D301</f>
        <v>0</v>
      </c>
      <c r="E301" s="28">
        <f t="shared" si="30"/>
        <v>0</v>
      </c>
      <c r="F301" s="29">
        <f t="shared" si="28"/>
        <v>0</v>
      </c>
      <c r="G301" s="73">
        <f>+'[1]GAS'!G301+'[2]GAS'!G301+'[3]GAS'!G301+'[4]GAS'!G301</f>
        <v>0</v>
      </c>
      <c r="H301" s="73">
        <f>+'[1]GAS'!H301+'[2]GAS'!H301+'[3]GAS'!H301+'[4]GAS'!H301</f>
        <v>0</v>
      </c>
      <c r="I301" s="29">
        <f t="shared" si="29"/>
        <v>0</v>
      </c>
      <c r="J301" s="73">
        <f>+'[1]GAS'!J301+'[2]GAS'!J301+'[3]GAS'!J301+'[4]GAS'!J301</f>
        <v>0</v>
      </c>
      <c r="K301" s="29">
        <f t="shared" si="31"/>
        <v>0</v>
      </c>
      <c r="L301" s="20">
        <f t="shared" si="32"/>
        <v>0</v>
      </c>
      <c r="M301" s="30">
        <f t="shared" si="33"/>
        <v>0</v>
      </c>
      <c r="N301" s="26">
        <f t="shared" si="34"/>
        <v>0</v>
      </c>
    </row>
    <row r="302" spans="1:14" ht="25.5" hidden="1">
      <c r="A302" s="42" t="s">
        <v>7</v>
      </c>
      <c r="B302" s="43" t="s">
        <v>8</v>
      </c>
      <c r="C302" s="73">
        <f>+'[1]GAS'!C302+'[2]GAS'!C302+'[3]GAS'!C302+'[4]GAS'!C302</f>
        <v>0</v>
      </c>
      <c r="D302" s="73">
        <f>+'[1]GAS'!D302+'[2]GAS'!D302+'[3]GAS'!D302+'[4]GAS'!D302</f>
        <v>0</v>
      </c>
      <c r="E302" s="35">
        <f t="shared" si="30"/>
        <v>0</v>
      </c>
      <c r="F302" s="36">
        <f t="shared" si="28"/>
        <v>0</v>
      </c>
      <c r="G302" s="73">
        <f>+'[1]GAS'!G302+'[2]GAS'!G302+'[3]GAS'!G302+'[4]GAS'!G302</f>
        <v>0</v>
      </c>
      <c r="H302" s="73">
        <f>+'[1]GAS'!H302+'[2]GAS'!H302+'[3]GAS'!H302+'[4]GAS'!H302</f>
        <v>0</v>
      </c>
      <c r="I302" s="36">
        <f t="shared" si="29"/>
        <v>0</v>
      </c>
      <c r="J302" s="73">
        <f>+'[1]GAS'!J302+'[2]GAS'!J302+'[3]GAS'!J302+'[4]GAS'!J302</f>
        <v>0</v>
      </c>
      <c r="K302" s="36">
        <f t="shared" si="31"/>
        <v>0</v>
      </c>
      <c r="L302" s="34">
        <f t="shared" si="32"/>
        <v>0</v>
      </c>
      <c r="M302" s="37">
        <f t="shared" si="33"/>
        <v>0</v>
      </c>
      <c r="N302" s="32">
        <f t="shared" si="34"/>
        <v>0</v>
      </c>
    </row>
    <row r="303" spans="1:14" ht="25.5" hidden="1">
      <c r="A303" s="42" t="s">
        <v>9</v>
      </c>
      <c r="B303" s="43" t="s">
        <v>10</v>
      </c>
      <c r="C303" s="73">
        <f>+'[1]GAS'!C303+'[2]GAS'!C303+'[3]GAS'!C303+'[4]GAS'!C303</f>
        <v>0</v>
      </c>
      <c r="D303" s="73">
        <f>+'[1]GAS'!D303+'[2]GAS'!D303+'[3]GAS'!D303+'[4]GAS'!D303</f>
        <v>0</v>
      </c>
      <c r="E303" s="35">
        <f t="shared" si="30"/>
        <v>0</v>
      </c>
      <c r="F303" s="36">
        <f t="shared" si="28"/>
        <v>0</v>
      </c>
      <c r="G303" s="73">
        <f>+'[1]GAS'!G303+'[2]GAS'!G303+'[3]GAS'!G303+'[4]GAS'!G303</f>
        <v>0</v>
      </c>
      <c r="H303" s="73">
        <f>+'[1]GAS'!H303+'[2]GAS'!H303+'[3]GAS'!H303+'[4]GAS'!H303</f>
        <v>0</v>
      </c>
      <c r="I303" s="36">
        <f t="shared" si="29"/>
        <v>0</v>
      </c>
      <c r="J303" s="73">
        <f>+'[1]GAS'!J303+'[2]GAS'!J303+'[3]GAS'!J303+'[4]GAS'!J303</f>
        <v>0</v>
      </c>
      <c r="K303" s="36">
        <f t="shared" si="31"/>
        <v>0</v>
      </c>
      <c r="L303" s="34">
        <f t="shared" si="32"/>
        <v>0</v>
      </c>
      <c r="M303" s="37">
        <f t="shared" si="33"/>
        <v>0</v>
      </c>
      <c r="N303" s="32">
        <f t="shared" si="34"/>
        <v>0</v>
      </c>
    </row>
    <row r="304" spans="1:14" ht="25.5" hidden="1">
      <c r="A304" s="42" t="s">
        <v>11</v>
      </c>
      <c r="B304" s="44" t="s">
        <v>12</v>
      </c>
      <c r="C304" s="73">
        <f>+'[1]GAS'!C304+'[2]GAS'!C304+'[3]GAS'!C304+'[4]GAS'!C304</f>
        <v>0</v>
      </c>
      <c r="D304" s="73">
        <f>+'[1]GAS'!D304+'[2]GAS'!D304+'[3]GAS'!D304+'[4]GAS'!D304</f>
        <v>0</v>
      </c>
      <c r="E304" s="35">
        <f t="shared" si="30"/>
        <v>0</v>
      </c>
      <c r="F304" s="36">
        <f t="shared" si="28"/>
        <v>0</v>
      </c>
      <c r="G304" s="73">
        <f>+'[1]GAS'!G304+'[2]GAS'!G304+'[3]GAS'!G304+'[4]GAS'!G304</f>
        <v>0</v>
      </c>
      <c r="H304" s="73">
        <f>+'[1]GAS'!H304+'[2]GAS'!H304+'[3]GAS'!H304+'[4]GAS'!H304</f>
        <v>0</v>
      </c>
      <c r="I304" s="36">
        <f t="shared" si="29"/>
        <v>0</v>
      </c>
      <c r="J304" s="73">
        <f>+'[1]GAS'!J304+'[2]GAS'!J304+'[3]GAS'!J304+'[4]GAS'!J304</f>
        <v>0</v>
      </c>
      <c r="K304" s="36">
        <f t="shared" si="31"/>
        <v>0</v>
      </c>
      <c r="L304" s="34">
        <f t="shared" si="32"/>
        <v>0</v>
      </c>
      <c r="M304" s="37">
        <f t="shared" si="33"/>
        <v>0</v>
      </c>
      <c r="N304" s="32">
        <f t="shared" si="34"/>
        <v>0</v>
      </c>
    </row>
    <row r="305" spans="1:14" ht="25.5" hidden="1">
      <c r="A305" s="42" t="s">
        <v>13</v>
      </c>
      <c r="B305" s="44" t="s">
        <v>14</v>
      </c>
      <c r="C305" s="73">
        <f>+'[1]GAS'!C305+'[2]GAS'!C305+'[3]GAS'!C305+'[4]GAS'!C305</f>
        <v>0</v>
      </c>
      <c r="D305" s="73">
        <f>+'[1]GAS'!D305+'[2]GAS'!D305+'[3]GAS'!D305+'[4]GAS'!D305</f>
        <v>0</v>
      </c>
      <c r="E305" s="35">
        <f t="shared" si="30"/>
        <v>0</v>
      </c>
      <c r="F305" s="36">
        <f t="shared" si="28"/>
        <v>0</v>
      </c>
      <c r="G305" s="73">
        <f>+'[1]GAS'!G305+'[2]GAS'!G305+'[3]GAS'!G305+'[4]GAS'!G305</f>
        <v>0</v>
      </c>
      <c r="H305" s="73">
        <f>+'[1]GAS'!H305+'[2]GAS'!H305+'[3]GAS'!H305+'[4]GAS'!H305</f>
        <v>0</v>
      </c>
      <c r="I305" s="36">
        <f t="shared" si="29"/>
        <v>0</v>
      </c>
      <c r="J305" s="73">
        <f>+'[1]GAS'!J305+'[2]GAS'!J305+'[3]GAS'!J305+'[4]GAS'!J305</f>
        <v>0</v>
      </c>
      <c r="K305" s="36">
        <f t="shared" si="31"/>
        <v>0</v>
      </c>
      <c r="L305" s="34">
        <f t="shared" si="32"/>
        <v>0</v>
      </c>
      <c r="M305" s="37">
        <f t="shared" si="33"/>
        <v>0</v>
      </c>
      <c r="N305" s="32">
        <f t="shared" si="34"/>
        <v>0</v>
      </c>
    </row>
    <row r="306" spans="1:14" ht="38.25" hidden="1">
      <c r="A306" s="42" t="s">
        <v>15</v>
      </c>
      <c r="B306" s="43" t="s">
        <v>16</v>
      </c>
      <c r="C306" s="73">
        <f>+'[1]GAS'!C306+'[2]GAS'!C306+'[3]GAS'!C306+'[4]GAS'!C306</f>
        <v>0</v>
      </c>
      <c r="D306" s="73">
        <f>+'[1]GAS'!D306+'[2]GAS'!D306+'[3]GAS'!D306+'[4]GAS'!D306</f>
        <v>0</v>
      </c>
      <c r="E306" s="35">
        <f t="shared" si="30"/>
        <v>0</v>
      </c>
      <c r="F306" s="36">
        <f t="shared" si="28"/>
        <v>0</v>
      </c>
      <c r="G306" s="73">
        <f>+'[1]GAS'!G306+'[2]GAS'!G306+'[3]GAS'!G306+'[4]GAS'!G306</f>
        <v>0</v>
      </c>
      <c r="H306" s="73">
        <f>+'[1]GAS'!H306+'[2]GAS'!H306+'[3]GAS'!H306+'[4]GAS'!H306</f>
        <v>0</v>
      </c>
      <c r="I306" s="36">
        <f t="shared" si="29"/>
        <v>0</v>
      </c>
      <c r="J306" s="73">
        <f>+'[1]GAS'!J306+'[2]GAS'!J306+'[3]GAS'!J306+'[4]GAS'!J306</f>
        <v>0</v>
      </c>
      <c r="K306" s="36">
        <f t="shared" si="31"/>
        <v>0</v>
      </c>
      <c r="L306" s="34">
        <f t="shared" si="32"/>
        <v>0</v>
      </c>
      <c r="M306" s="37">
        <f t="shared" si="33"/>
        <v>0</v>
      </c>
      <c r="N306" s="32">
        <f t="shared" si="34"/>
        <v>0</v>
      </c>
    </row>
    <row r="307" spans="1:14" ht="25.5" hidden="1">
      <c r="A307" s="42" t="s">
        <v>17</v>
      </c>
      <c r="B307" s="43" t="s">
        <v>18</v>
      </c>
      <c r="C307" s="73">
        <f>+'[1]GAS'!C307+'[2]GAS'!C307+'[3]GAS'!C307+'[4]GAS'!C307</f>
        <v>0</v>
      </c>
      <c r="D307" s="73">
        <f>+'[1]GAS'!D307+'[2]GAS'!D307+'[3]GAS'!D307+'[4]GAS'!D307</f>
        <v>0</v>
      </c>
      <c r="E307" s="35">
        <f t="shared" si="30"/>
        <v>0</v>
      </c>
      <c r="F307" s="36">
        <f t="shared" si="28"/>
        <v>0</v>
      </c>
      <c r="G307" s="73">
        <f>+'[1]GAS'!G307+'[2]GAS'!G307+'[3]GAS'!G307+'[4]GAS'!G307</f>
        <v>0</v>
      </c>
      <c r="H307" s="73">
        <f>+'[1]GAS'!H307+'[2]GAS'!H307+'[3]GAS'!H307+'[4]GAS'!H307</f>
        <v>0</v>
      </c>
      <c r="I307" s="36">
        <f t="shared" si="29"/>
        <v>0</v>
      </c>
      <c r="J307" s="73">
        <f>+'[1]GAS'!J307+'[2]GAS'!J307+'[3]GAS'!J307+'[4]GAS'!J307</f>
        <v>0</v>
      </c>
      <c r="K307" s="36">
        <f t="shared" si="31"/>
        <v>0</v>
      </c>
      <c r="L307" s="34">
        <f t="shared" si="32"/>
        <v>0</v>
      </c>
      <c r="M307" s="37">
        <f t="shared" si="33"/>
        <v>0</v>
      </c>
      <c r="N307" s="32">
        <f t="shared" si="34"/>
        <v>0</v>
      </c>
    </row>
    <row r="308" spans="1:14" ht="25.5" hidden="1">
      <c r="A308" s="42" t="s">
        <v>19</v>
      </c>
      <c r="B308" s="43" t="s">
        <v>20</v>
      </c>
      <c r="C308" s="73">
        <f>+'[1]GAS'!C308+'[2]GAS'!C308+'[3]GAS'!C308+'[4]GAS'!C308</f>
        <v>0</v>
      </c>
      <c r="D308" s="73">
        <f>+'[1]GAS'!D308+'[2]GAS'!D308+'[3]GAS'!D308+'[4]GAS'!D308</f>
        <v>0</v>
      </c>
      <c r="E308" s="35">
        <f t="shared" si="30"/>
        <v>0</v>
      </c>
      <c r="F308" s="36">
        <f t="shared" si="28"/>
        <v>0</v>
      </c>
      <c r="G308" s="73">
        <f>+'[1]GAS'!G308+'[2]GAS'!G308+'[3]GAS'!G308+'[4]GAS'!G308</f>
        <v>0</v>
      </c>
      <c r="H308" s="73">
        <f>+'[1]GAS'!H308+'[2]GAS'!H308+'[3]GAS'!H308+'[4]GAS'!H308</f>
        <v>0</v>
      </c>
      <c r="I308" s="36">
        <f t="shared" si="29"/>
        <v>0</v>
      </c>
      <c r="J308" s="73">
        <f>+'[1]GAS'!J308+'[2]GAS'!J308+'[3]GAS'!J308+'[4]GAS'!J308</f>
        <v>0</v>
      </c>
      <c r="K308" s="36">
        <f t="shared" si="31"/>
        <v>0</v>
      </c>
      <c r="L308" s="34">
        <f t="shared" si="32"/>
        <v>0</v>
      </c>
      <c r="M308" s="37">
        <f t="shared" si="33"/>
        <v>0</v>
      </c>
      <c r="N308" s="32">
        <f t="shared" si="34"/>
        <v>0</v>
      </c>
    </row>
    <row r="309" spans="1:14" ht="12.75" hidden="1">
      <c r="A309" s="42" t="s">
        <v>21</v>
      </c>
      <c r="B309" s="43" t="s">
        <v>22</v>
      </c>
      <c r="C309" s="73">
        <f>+'[1]GAS'!C309+'[2]GAS'!C309+'[3]GAS'!C309+'[4]GAS'!C309</f>
        <v>0</v>
      </c>
      <c r="D309" s="73">
        <f>+'[1]GAS'!D309+'[2]GAS'!D309+'[3]GAS'!D309+'[4]GAS'!D309</f>
        <v>0</v>
      </c>
      <c r="E309" s="35">
        <f t="shared" si="30"/>
        <v>0</v>
      </c>
      <c r="F309" s="36">
        <f t="shared" si="28"/>
        <v>0</v>
      </c>
      <c r="G309" s="73">
        <f>+'[1]GAS'!G309+'[2]GAS'!G309+'[3]GAS'!G309+'[4]GAS'!G309</f>
        <v>0</v>
      </c>
      <c r="H309" s="73">
        <f>+'[1]GAS'!H309+'[2]GAS'!H309+'[3]GAS'!H309+'[4]GAS'!H309</f>
        <v>0</v>
      </c>
      <c r="I309" s="36">
        <f t="shared" si="29"/>
        <v>0</v>
      </c>
      <c r="J309" s="73">
        <f>+'[1]GAS'!J309+'[2]GAS'!J309+'[3]GAS'!J309+'[4]GAS'!J309</f>
        <v>0</v>
      </c>
      <c r="K309" s="36">
        <f t="shared" si="31"/>
        <v>0</v>
      </c>
      <c r="L309" s="34">
        <f t="shared" si="32"/>
        <v>0</v>
      </c>
      <c r="M309" s="37">
        <f t="shared" si="33"/>
        <v>0</v>
      </c>
      <c r="N309" s="32">
        <f t="shared" si="34"/>
        <v>0</v>
      </c>
    </row>
    <row r="310" spans="1:14" ht="12.75" hidden="1">
      <c r="A310" s="42" t="s">
        <v>23</v>
      </c>
      <c r="B310" s="43" t="s">
        <v>24</v>
      </c>
      <c r="C310" s="73">
        <f>+'[1]GAS'!C310+'[2]GAS'!C310+'[3]GAS'!C310+'[4]GAS'!C310</f>
        <v>0</v>
      </c>
      <c r="D310" s="73">
        <f>+'[1]GAS'!D310+'[2]GAS'!D310+'[3]GAS'!D310+'[4]GAS'!D310</f>
        <v>0</v>
      </c>
      <c r="E310" s="35">
        <f t="shared" si="30"/>
        <v>0</v>
      </c>
      <c r="F310" s="36">
        <f t="shared" si="28"/>
        <v>0</v>
      </c>
      <c r="G310" s="73">
        <f>+'[1]GAS'!G310+'[2]GAS'!G310+'[3]GAS'!G310+'[4]GAS'!G310</f>
        <v>0</v>
      </c>
      <c r="H310" s="73">
        <f>+'[1]GAS'!H310+'[2]GAS'!H310+'[3]GAS'!H310+'[4]GAS'!H310</f>
        <v>0</v>
      </c>
      <c r="I310" s="36">
        <f t="shared" si="29"/>
        <v>0</v>
      </c>
      <c r="J310" s="73">
        <f>+'[1]GAS'!J310+'[2]GAS'!J310+'[3]GAS'!J310+'[4]GAS'!J310</f>
        <v>0</v>
      </c>
      <c r="K310" s="36">
        <f t="shared" si="31"/>
        <v>0</v>
      </c>
      <c r="L310" s="34">
        <f t="shared" si="32"/>
        <v>0</v>
      </c>
      <c r="M310" s="37">
        <f t="shared" si="33"/>
        <v>0</v>
      </c>
      <c r="N310" s="32">
        <f t="shared" si="34"/>
        <v>0</v>
      </c>
    </row>
    <row r="311" spans="1:14" ht="12.75" hidden="1">
      <c r="A311" s="42" t="s">
        <v>25</v>
      </c>
      <c r="B311" s="43" t="s">
        <v>26</v>
      </c>
      <c r="C311" s="73">
        <f>+'[1]GAS'!C311+'[2]GAS'!C311+'[3]GAS'!C311+'[4]GAS'!C311</f>
        <v>0</v>
      </c>
      <c r="D311" s="73">
        <f>+'[1]GAS'!D311+'[2]GAS'!D311+'[3]GAS'!D311+'[4]GAS'!D311</f>
        <v>0</v>
      </c>
      <c r="E311" s="35">
        <f t="shared" si="30"/>
        <v>0</v>
      </c>
      <c r="F311" s="36">
        <f t="shared" si="28"/>
        <v>0</v>
      </c>
      <c r="G311" s="73">
        <f>+'[1]GAS'!G311+'[2]GAS'!G311+'[3]GAS'!G311+'[4]GAS'!G311</f>
        <v>0</v>
      </c>
      <c r="H311" s="73">
        <f>+'[1]GAS'!H311+'[2]GAS'!H311+'[3]GAS'!H311+'[4]GAS'!H311</f>
        <v>0</v>
      </c>
      <c r="I311" s="36">
        <f t="shared" si="29"/>
        <v>0</v>
      </c>
      <c r="J311" s="73">
        <f>+'[1]GAS'!J311+'[2]GAS'!J311+'[3]GAS'!J311+'[4]GAS'!J311</f>
        <v>0</v>
      </c>
      <c r="K311" s="36">
        <f t="shared" si="31"/>
        <v>0</v>
      </c>
      <c r="L311" s="34">
        <f t="shared" si="32"/>
        <v>0</v>
      </c>
      <c r="M311" s="37">
        <f t="shared" si="33"/>
        <v>0</v>
      </c>
      <c r="N311" s="32">
        <f t="shared" si="34"/>
        <v>0</v>
      </c>
    </row>
    <row r="312" spans="1:14" ht="12.75" hidden="1">
      <c r="A312" s="42" t="s">
        <v>27</v>
      </c>
      <c r="B312" s="43" t="s">
        <v>28</v>
      </c>
      <c r="C312" s="73">
        <f>+'[1]GAS'!C312+'[2]GAS'!C312+'[3]GAS'!C312+'[4]GAS'!C312</f>
        <v>0</v>
      </c>
      <c r="D312" s="73">
        <f>+'[1]GAS'!D312+'[2]GAS'!D312+'[3]GAS'!D312+'[4]GAS'!D312</f>
        <v>0</v>
      </c>
      <c r="E312" s="35">
        <f t="shared" si="30"/>
        <v>0</v>
      </c>
      <c r="F312" s="36">
        <f t="shared" si="28"/>
        <v>0</v>
      </c>
      <c r="G312" s="73">
        <f>+'[1]GAS'!G312+'[2]GAS'!G312+'[3]GAS'!G312+'[4]GAS'!G312</f>
        <v>0</v>
      </c>
      <c r="H312" s="73">
        <f>+'[1]GAS'!H312+'[2]GAS'!H312+'[3]GAS'!H312+'[4]GAS'!H312</f>
        <v>0</v>
      </c>
      <c r="I312" s="36">
        <f t="shared" si="29"/>
        <v>0</v>
      </c>
      <c r="J312" s="73">
        <f>+'[1]GAS'!J312+'[2]GAS'!J312+'[3]GAS'!J312+'[4]GAS'!J312</f>
        <v>0</v>
      </c>
      <c r="K312" s="36">
        <f t="shared" si="31"/>
        <v>0</v>
      </c>
      <c r="L312" s="34">
        <f t="shared" si="32"/>
        <v>0</v>
      </c>
      <c r="M312" s="37">
        <f t="shared" si="33"/>
        <v>0</v>
      </c>
      <c r="N312" s="32">
        <f t="shared" si="34"/>
        <v>0</v>
      </c>
    </row>
    <row r="313" spans="1:14" ht="38.25" hidden="1">
      <c r="A313" s="42" t="s">
        <v>29</v>
      </c>
      <c r="B313" s="43" t="s">
        <v>30</v>
      </c>
      <c r="C313" s="73">
        <f>+'[1]GAS'!C313+'[2]GAS'!C313+'[3]GAS'!C313+'[4]GAS'!C313</f>
        <v>0</v>
      </c>
      <c r="D313" s="73">
        <f>+'[1]GAS'!D313+'[2]GAS'!D313+'[3]GAS'!D313+'[4]GAS'!D313</f>
        <v>0</v>
      </c>
      <c r="E313" s="35">
        <f t="shared" si="30"/>
        <v>0</v>
      </c>
      <c r="F313" s="36">
        <f t="shared" si="28"/>
        <v>0</v>
      </c>
      <c r="G313" s="73">
        <f>+'[1]GAS'!G313+'[2]GAS'!G313+'[3]GAS'!G313+'[4]GAS'!G313</f>
        <v>0</v>
      </c>
      <c r="H313" s="73">
        <f>+'[1]GAS'!H313+'[2]GAS'!H313+'[3]GAS'!H313+'[4]GAS'!H313</f>
        <v>0</v>
      </c>
      <c r="I313" s="36">
        <f t="shared" si="29"/>
        <v>0</v>
      </c>
      <c r="J313" s="73">
        <f>+'[1]GAS'!J313+'[2]GAS'!J313+'[3]GAS'!J313+'[4]GAS'!J313</f>
        <v>0</v>
      </c>
      <c r="K313" s="36">
        <f t="shared" si="31"/>
        <v>0</v>
      </c>
      <c r="L313" s="34">
        <f t="shared" si="32"/>
        <v>0</v>
      </c>
      <c r="M313" s="37">
        <f t="shared" si="33"/>
        <v>0</v>
      </c>
      <c r="N313" s="32">
        <f t="shared" si="34"/>
        <v>0</v>
      </c>
    </row>
    <row r="314" spans="1:14" ht="12.75" hidden="1">
      <c r="A314" s="42" t="s">
        <v>31</v>
      </c>
      <c r="B314" s="43" t="s">
        <v>32</v>
      </c>
      <c r="C314" s="73">
        <f>+'[1]GAS'!C314+'[2]GAS'!C314+'[3]GAS'!C314+'[4]GAS'!C314</f>
        <v>0</v>
      </c>
      <c r="D314" s="73">
        <f>+'[1]GAS'!D314+'[2]GAS'!D314+'[3]GAS'!D314+'[4]GAS'!D314</f>
        <v>0</v>
      </c>
      <c r="E314" s="35">
        <f t="shared" si="30"/>
        <v>0</v>
      </c>
      <c r="F314" s="36">
        <f t="shared" si="28"/>
        <v>0</v>
      </c>
      <c r="G314" s="73">
        <f>+'[1]GAS'!G314+'[2]GAS'!G314+'[3]GAS'!G314+'[4]GAS'!G314</f>
        <v>0</v>
      </c>
      <c r="H314" s="73">
        <f>+'[1]GAS'!H314+'[2]GAS'!H314+'[3]GAS'!H314+'[4]GAS'!H314</f>
        <v>0</v>
      </c>
      <c r="I314" s="36">
        <f t="shared" si="29"/>
        <v>0</v>
      </c>
      <c r="J314" s="73">
        <f>+'[1]GAS'!J314+'[2]GAS'!J314+'[3]GAS'!J314+'[4]GAS'!J314</f>
        <v>0</v>
      </c>
      <c r="K314" s="36">
        <f t="shared" si="31"/>
        <v>0</v>
      </c>
      <c r="L314" s="34">
        <f t="shared" si="32"/>
        <v>0</v>
      </c>
      <c r="M314" s="37">
        <f t="shared" si="33"/>
        <v>0</v>
      </c>
      <c r="N314" s="32">
        <f t="shared" si="34"/>
        <v>0</v>
      </c>
    </row>
    <row r="315" spans="1:14" ht="12.75" hidden="1">
      <c r="A315" s="42" t="s">
        <v>33</v>
      </c>
      <c r="B315" s="43" t="s">
        <v>34</v>
      </c>
      <c r="C315" s="73">
        <f>+'[1]GAS'!C315+'[2]GAS'!C315+'[3]GAS'!C315+'[4]GAS'!C315</f>
        <v>0</v>
      </c>
      <c r="D315" s="73">
        <f>+'[1]GAS'!D315+'[2]GAS'!D315+'[3]GAS'!D315+'[4]GAS'!D315</f>
        <v>0</v>
      </c>
      <c r="E315" s="35">
        <f t="shared" si="30"/>
        <v>0</v>
      </c>
      <c r="F315" s="36">
        <f t="shared" si="28"/>
        <v>0</v>
      </c>
      <c r="G315" s="73">
        <f>+'[1]GAS'!G315+'[2]GAS'!G315+'[3]GAS'!G315+'[4]GAS'!G315</f>
        <v>0</v>
      </c>
      <c r="H315" s="73">
        <f>+'[1]GAS'!H315+'[2]GAS'!H315+'[3]GAS'!H315+'[4]GAS'!H315</f>
        <v>0</v>
      </c>
      <c r="I315" s="36">
        <f t="shared" si="29"/>
        <v>0</v>
      </c>
      <c r="J315" s="73">
        <f>+'[1]GAS'!J315+'[2]GAS'!J315+'[3]GAS'!J315+'[4]GAS'!J315</f>
        <v>0</v>
      </c>
      <c r="K315" s="36">
        <f t="shared" si="31"/>
        <v>0</v>
      </c>
      <c r="L315" s="34">
        <f t="shared" si="32"/>
        <v>0</v>
      </c>
      <c r="M315" s="37">
        <f t="shared" si="33"/>
        <v>0</v>
      </c>
      <c r="N315" s="32">
        <f t="shared" si="34"/>
        <v>0</v>
      </c>
    </row>
    <row r="316" spans="1:14" ht="12.75" hidden="1">
      <c r="A316" s="42" t="s">
        <v>35</v>
      </c>
      <c r="B316" s="43" t="s">
        <v>36</v>
      </c>
      <c r="C316" s="73">
        <f>+'[1]GAS'!C316+'[2]GAS'!C316+'[3]GAS'!C316+'[4]GAS'!C316</f>
        <v>0</v>
      </c>
      <c r="D316" s="73">
        <f>+'[1]GAS'!D316+'[2]GAS'!D316+'[3]GAS'!D316+'[4]GAS'!D316</f>
        <v>0</v>
      </c>
      <c r="E316" s="35">
        <f t="shared" si="30"/>
        <v>0</v>
      </c>
      <c r="F316" s="36">
        <f t="shared" si="28"/>
        <v>0</v>
      </c>
      <c r="G316" s="73">
        <f>+'[1]GAS'!G316+'[2]GAS'!G316+'[3]GAS'!G316+'[4]GAS'!G316</f>
        <v>0</v>
      </c>
      <c r="H316" s="73">
        <f>+'[1]GAS'!H316+'[2]GAS'!H316+'[3]GAS'!H316+'[4]GAS'!H316</f>
        <v>0</v>
      </c>
      <c r="I316" s="36">
        <f t="shared" si="29"/>
        <v>0</v>
      </c>
      <c r="J316" s="73">
        <f>+'[1]GAS'!J316+'[2]GAS'!J316+'[3]GAS'!J316+'[4]GAS'!J316</f>
        <v>0</v>
      </c>
      <c r="K316" s="36">
        <f t="shared" si="31"/>
        <v>0</v>
      </c>
      <c r="L316" s="34">
        <f t="shared" si="32"/>
        <v>0</v>
      </c>
      <c r="M316" s="37">
        <f t="shared" si="33"/>
        <v>0</v>
      </c>
      <c r="N316" s="32">
        <f t="shared" si="34"/>
        <v>0</v>
      </c>
    </row>
    <row r="317" spans="1:14" ht="12.75" hidden="1">
      <c r="A317" s="42" t="s">
        <v>37</v>
      </c>
      <c r="B317" s="43" t="s">
        <v>38</v>
      </c>
      <c r="C317" s="73">
        <f>+'[1]GAS'!C317+'[2]GAS'!C317+'[3]GAS'!C317+'[4]GAS'!C317</f>
        <v>0</v>
      </c>
      <c r="D317" s="73">
        <f>+'[1]GAS'!D317+'[2]GAS'!D317+'[3]GAS'!D317+'[4]GAS'!D317</f>
        <v>0</v>
      </c>
      <c r="E317" s="35">
        <f t="shared" si="30"/>
        <v>0</v>
      </c>
      <c r="F317" s="36">
        <f t="shared" si="28"/>
        <v>0</v>
      </c>
      <c r="G317" s="73">
        <f>+'[1]GAS'!G317+'[2]GAS'!G317+'[3]GAS'!G317+'[4]GAS'!G317</f>
        <v>0</v>
      </c>
      <c r="H317" s="73">
        <f>+'[1]GAS'!H317+'[2]GAS'!H317+'[3]GAS'!H317+'[4]GAS'!H317</f>
        <v>0</v>
      </c>
      <c r="I317" s="36">
        <f t="shared" si="29"/>
        <v>0</v>
      </c>
      <c r="J317" s="73">
        <f>+'[1]GAS'!J317+'[2]GAS'!J317+'[3]GAS'!J317+'[4]GAS'!J317</f>
        <v>0</v>
      </c>
      <c r="K317" s="36">
        <f t="shared" si="31"/>
        <v>0</v>
      </c>
      <c r="L317" s="34">
        <f t="shared" si="32"/>
        <v>0</v>
      </c>
      <c r="M317" s="37">
        <f t="shared" si="33"/>
        <v>0</v>
      </c>
      <c r="N317" s="32">
        <f t="shared" si="34"/>
        <v>0</v>
      </c>
    </row>
    <row r="318" spans="1:14" ht="12.75" hidden="1">
      <c r="A318" s="42" t="s">
        <v>39</v>
      </c>
      <c r="B318" s="44" t="s">
        <v>40</v>
      </c>
      <c r="C318" s="73">
        <f>+'[1]GAS'!C318+'[2]GAS'!C318+'[3]GAS'!C318+'[4]GAS'!C318</f>
        <v>0</v>
      </c>
      <c r="D318" s="73">
        <f>+'[1]GAS'!D318+'[2]GAS'!D318+'[3]GAS'!D318+'[4]GAS'!D318</f>
        <v>0</v>
      </c>
      <c r="E318" s="35">
        <f t="shared" si="30"/>
        <v>0</v>
      </c>
      <c r="F318" s="36">
        <f t="shared" si="28"/>
        <v>0</v>
      </c>
      <c r="G318" s="73">
        <f>+'[1]GAS'!G318+'[2]GAS'!G318+'[3]GAS'!G318+'[4]GAS'!G318</f>
        <v>0</v>
      </c>
      <c r="H318" s="73">
        <f>+'[1]GAS'!H318+'[2]GAS'!H318+'[3]GAS'!H318+'[4]GAS'!H318</f>
        <v>0</v>
      </c>
      <c r="I318" s="36">
        <f t="shared" si="29"/>
        <v>0</v>
      </c>
      <c r="J318" s="73">
        <f>+'[1]GAS'!J318+'[2]GAS'!J318+'[3]GAS'!J318+'[4]GAS'!J318</f>
        <v>0</v>
      </c>
      <c r="K318" s="36">
        <f t="shared" si="31"/>
        <v>0</v>
      </c>
      <c r="L318" s="34">
        <f t="shared" si="32"/>
        <v>0</v>
      </c>
      <c r="M318" s="37">
        <f t="shared" si="33"/>
        <v>0</v>
      </c>
      <c r="N318" s="32">
        <f t="shared" si="34"/>
        <v>0</v>
      </c>
    </row>
    <row r="319" spans="1:14" ht="12.75" hidden="1">
      <c r="A319" s="42" t="s">
        <v>41</v>
      </c>
      <c r="B319" s="44" t="s">
        <v>42</v>
      </c>
      <c r="C319" s="73">
        <f>+'[1]GAS'!C319+'[2]GAS'!C319+'[3]GAS'!C319+'[4]GAS'!C319</f>
        <v>0</v>
      </c>
      <c r="D319" s="73">
        <f>+'[1]GAS'!D319+'[2]GAS'!D319+'[3]GAS'!D319+'[4]GAS'!D319</f>
        <v>0</v>
      </c>
      <c r="E319" s="35">
        <f t="shared" si="30"/>
        <v>0</v>
      </c>
      <c r="F319" s="36">
        <f t="shared" si="28"/>
        <v>0</v>
      </c>
      <c r="G319" s="73">
        <f>+'[1]GAS'!G319+'[2]GAS'!G319+'[3]GAS'!G319+'[4]GAS'!G319</f>
        <v>0</v>
      </c>
      <c r="H319" s="73">
        <f>+'[1]GAS'!H319+'[2]GAS'!H319+'[3]GAS'!H319+'[4]GAS'!H319</f>
        <v>0</v>
      </c>
      <c r="I319" s="36">
        <f t="shared" si="29"/>
        <v>0</v>
      </c>
      <c r="J319" s="73">
        <f>+'[1]GAS'!J319+'[2]GAS'!J319+'[3]GAS'!J319+'[4]GAS'!J319</f>
        <v>0</v>
      </c>
      <c r="K319" s="36">
        <f t="shared" si="31"/>
        <v>0</v>
      </c>
      <c r="L319" s="34">
        <f t="shared" si="32"/>
        <v>0</v>
      </c>
      <c r="M319" s="37">
        <f t="shared" si="33"/>
        <v>0</v>
      </c>
      <c r="N319" s="32">
        <f t="shared" si="34"/>
        <v>0</v>
      </c>
    </row>
    <row r="320" spans="1:14" ht="12.75" hidden="1">
      <c r="A320" s="25" t="s">
        <v>43</v>
      </c>
      <c r="B320" s="41" t="s">
        <v>44</v>
      </c>
      <c r="C320" s="73">
        <f>+'[1]GAS'!C320+'[2]GAS'!C320+'[3]GAS'!C320+'[4]GAS'!C320</f>
        <v>0</v>
      </c>
      <c r="D320" s="73">
        <f>+'[1]GAS'!D320+'[2]GAS'!D320+'[3]GAS'!D320+'[4]GAS'!D320</f>
        <v>0</v>
      </c>
      <c r="E320" s="28">
        <f t="shared" si="30"/>
        <v>0</v>
      </c>
      <c r="F320" s="29">
        <f t="shared" si="28"/>
        <v>0</v>
      </c>
      <c r="G320" s="73">
        <f>+'[1]GAS'!G320+'[2]GAS'!G320+'[3]GAS'!G320+'[4]GAS'!G320</f>
        <v>0</v>
      </c>
      <c r="H320" s="73">
        <f>+'[1]GAS'!H320+'[2]GAS'!H320+'[3]GAS'!H320+'[4]GAS'!H320</f>
        <v>0</v>
      </c>
      <c r="I320" s="29">
        <f t="shared" si="29"/>
        <v>0</v>
      </c>
      <c r="J320" s="73">
        <f>+'[1]GAS'!J320+'[2]GAS'!J320+'[3]GAS'!J320+'[4]GAS'!J320</f>
        <v>0</v>
      </c>
      <c r="K320" s="29">
        <f t="shared" si="31"/>
        <v>0</v>
      </c>
      <c r="L320" s="20">
        <f t="shared" si="32"/>
        <v>0</v>
      </c>
      <c r="M320" s="30">
        <f t="shared" si="33"/>
        <v>0</v>
      </c>
      <c r="N320" s="26">
        <f t="shared" si="34"/>
        <v>0</v>
      </c>
    </row>
    <row r="321" spans="1:14" ht="25.5" hidden="1">
      <c r="A321" s="25" t="s">
        <v>45</v>
      </c>
      <c r="B321" s="41" t="s">
        <v>46</v>
      </c>
      <c r="C321" s="73">
        <f>+'[1]GAS'!C321+'[2]GAS'!C321+'[3]GAS'!C321+'[4]GAS'!C321</f>
        <v>0</v>
      </c>
      <c r="D321" s="73">
        <f>+'[1]GAS'!D321+'[2]GAS'!D321+'[3]GAS'!D321+'[4]GAS'!D321</f>
        <v>0</v>
      </c>
      <c r="E321" s="28">
        <f t="shared" si="30"/>
        <v>0</v>
      </c>
      <c r="F321" s="29">
        <f t="shared" si="28"/>
        <v>0</v>
      </c>
      <c r="G321" s="73">
        <f>+'[1]GAS'!G321+'[2]GAS'!G321+'[3]GAS'!G321+'[4]GAS'!G321</f>
        <v>0</v>
      </c>
      <c r="H321" s="73">
        <f>+'[1]GAS'!H321+'[2]GAS'!H321+'[3]GAS'!H321+'[4]GAS'!H321</f>
        <v>0</v>
      </c>
      <c r="I321" s="29">
        <f t="shared" si="29"/>
        <v>0</v>
      </c>
      <c r="J321" s="73">
        <f>+'[1]GAS'!J321+'[2]GAS'!J321+'[3]GAS'!J321+'[4]GAS'!J321</f>
        <v>0</v>
      </c>
      <c r="K321" s="29">
        <f t="shared" si="31"/>
        <v>0</v>
      </c>
      <c r="L321" s="20">
        <f t="shared" si="32"/>
        <v>0</v>
      </c>
      <c r="M321" s="30">
        <f t="shared" si="33"/>
        <v>0</v>
      </c>
      <c r="N321" s="26">
        <f t="shared" si="34"/>
        <v>0</v>
      </c>
    </row>
    <row r="322" spans="1:14" ht="25.5" hidden="1">
      <c r="A322" s="42" t="s">
        <v>47</v>
      </c>
      <c r="B322" s="43" t="s">
        <v>48</v>
      </c>
      <c r="C322" s="73">
        <f>+'[1]GAS'!C322+'[2]GAS'!C322+'[3]GAS'!C322+'[4]GAS'!C322</f>
        <v>0</v>
      </c>
      <c r="D322" s="73">
        <f>+'[1]GAS'!D322+'[2]GAS'!D322+'[3]GAS'!D322+'[4]GAS'!D322</f>
        <v>0</v>
      </c>
      <c r="E322" s="35">
        <f t="shared" si="30"/>
        <v>0</v>
      </c>
      <c r="F322" s="36">
        <f t="shared" si="28"/>
        <v>0</v>
      </c>
      <c r="G322" s="73">
        <f>+'[1]GAS'!G322+'[2]GAS'!G322+'[3]GAS'!G322+'[4]GAS'!G322</f>
        <v>0</v>
      </c>
      <c r="H322" s="73">
        <f>+'[1]GAS'!H322+'[2]GAS'!H322+'[3]GAS'!H322+'[4]GAS'!H322</f>
        <v>0</v>
      </c>
      <c r="I322" s="36">
        <f t="shared" si="29"/>
        <v>0</v>
      </c>
      <c r="J322" s="73">
        <f>+'[1]GAS'!J322+'[2]GAS'!J322+'[3]GAS'!J322+'[4]GAS'!J322</f>
        <v>0</v>
      </c>
      <c r="K322" s="36">
        <f t="shared" si="31"/>
        <v>0</v>
      </c>
      <c r="L322" s="34">
        <f t="shared" si="32"/>
        <v>0</v>
      </c>
      <c r="M322" s="37">
        <f t="shared" si="33"/>
        <v>0</v>
      </c>
      <c r="N322" s="32">
        <f t="shared" si="34"/>
        <v>0</v>
      </c>
    </row>
    <row r="323" spans="1:14" ht="12.75" hidden="1">
      <c r="A323" s="47" t="s">
        <v>49</v>
      </c>
      <c r="B323" s="43"/>
      <c r="C323" s="73">
        <f>+'[1]GAS'!C323+'[2]GAS'!C323+'[3]GAS'!C323+'[4]GAS'!C323</f>
        <v>0</v>
      </c>
      <c r="D323" s="73">
        <f>+'[1]GAS'!D323+'[2]GAS'!D323+'[3]GAS'!D323+'[4]GAS'!D323</f>
        <v>0</v>
      </c>
      <c r="E323" s="35">
        <f t="shared" si="30"/>
        <v>0</v>
      </c>
      <c r="F323" s="36">
        <f t="shared" si="28"/>
        <v>0</v>
      </c>
      <c r="G323" s="73">
        <f>+'[1]GAS'!G323+'[2]GAS'!G323+'[3]GAS'!G323+'[4]GAS'!G323</f>
        <v>0</v>
      </c>
      <c r="H323" s="73">
        <f>+'[1]GAS'!H323+'[2]GAS'!H323+'[3]GAS'!H323+'[4]GAS'!H323</f>
        <v>0</v>
      </c>
      <c r="I323" s="36">
        <f t="shared" si="29"/>
        <v>0</v>
      </c>
      <c r="J323" s="73">
        <f>+'[1]GAS'!J323+'[2]GAS'!J323+'[3]GAS'!J323+'[4]GAS'!J323</f>
        <v>0</v>
      </c>
      <c r="K323" s="36">
        <f t="shared" si="31"/>
        <v>0</v>
      </c>
      <c r="L323" s="34">
        <f t="shared" si="32"/>
        <v>0</v>
      </c>
      <c r="M323" s="37">
        <f t="shared" si="33"/>
        <v>0</v>
      </c>
      <c r="N323" s="32">
        <f t="shared" si="34"/>
        <v>0</v>
      </c>
    </row>
    <row r="324" spans="1:14" ht="25.5" hidden="1">
      <c r="A324" s="42" t="s">
        <v>50</v>
      </c>
      <c r="B324" s="43" t="s">
        <v>51</v>
      </c>
      <c r="C324" s="73">
        <f>+'[1]GAS'!C324+'[2]GAS'!C324+'[3]GAS'!C324+'[4]GAS'!C324</f>
        <v>0</v>
      </c>
      <c r="D324" s="73">
        <f>+'[1]GAS'!D324+'[2]GAS'!D324+'[3]GAS'!D324+'[4]GAS'!D324</f>
        <v>0</v>
      </c>
      <c r="E324" s="35">
        <f t="shared" si="30"/>
        <v>0</v>
      </c>
      <c r="F324" s="36">
        <f t="shared" si="28"/>
        <v>0</v>
      </c>
      <c r="G324" s="73">
        <f>+'[1]GAS'!G324+'[2]GAS'!G324+'[3]GAS'!G324+'[4]GAS'!G324</f>
        <v>0</v>
      </c>
      <c r="H324" s="73">
        <f>+'[1]GAS'!H324+'[2]GAS'!H324+'[3]GAS'!H324+'[4]GAS'!H324</f>
        <v>0</v>
      </c>
      <c r="I324" s="36">
        <f t="shared" si="29"/>
        <v>0</v>
      </c>
      <c r="J324" s="73">
        <f>+'[1]GAS'!J324+'[2]GAS'!J324+'[3]GAS'!J324+'[4]GAS'!J324</f>
        <v>0</v>
      </c>
      <c r="K324" s="36">
        <f t="shared" si="31"/>
        <v>0</v>
      </c>
      <c r="L324" s="34">
        <f t="shared" si="32"/>
        <v>0</v>
      </c>
      <c r="M324" s="37">
        <f t="shared" si="33"/>
        <v>0</v>
      </c>
      <c r="N324" s="32">
        <f t="shared" si="34"/>
        <v>0</v>
      </c>
    </row>
    <row r="325" spans="1:14" ht="12.75" hidden="1">
      <c r="A325" s="42" t="s">
        <v>52</v>
      </c>
      <c r="B325" s="43" t="s">
        <v>53</v>
      </c>
      <c r="C325" s="73">
        <f>+'[1]GAS'!C325+'[2]GAS'!C325+'[3]GAS'!C325+'[4]GAS'!C325</f>
        <v>0</v>
      </c>
      <c r="D325" s="73">
        <f>+'[1]GAS'!D325+'[2]GAS'!D325+'[3]GAS'!D325+'[4]GAS'!D325</f>
        <v>0</v>
      </c>
      <c r="E325" s="35">
        <f t="shared" si="30"/>
        <v>0</v>
      </c>
      <c r="F325" s="36">
        <f t="shared" si="28"/>
        <v>0</v>
      </c>
      <c r="G325" s="73">
        <f>+'[1]GAS'!G325+'[2]GAS'!G325+'[3]GAS'!G325+'[4]GAS'!G325</f>
        <v>0</v>
      </c>
      <c r="H325" s="73">
        <f>+'[1]GAS'!H325+'[2]GAS'!H325+'[3]GAS'!H325+'[4]GAS'!H325</f>
        <v>0</v>
      </c>
      <c r="I325" s="36">
        <f t="shared" si="29"/>
        <v>0</v>
      </c>
      <c r="J325" s="73">
        <f>+'[1]GAS'!J325+'[2]GAS'!J325+'[3]GAS'!J325+'[4]GAS'!J325</f>
        <v>0</v>
      </c>
      <c r="K325" s="36">
        <f t="shared" si="31"/>
        <v>0</v>
      </c>
      <c r="L325" s="34">
        <f t="shared" si="32"/>
        <v>0</v>
      </c>
      <c r="M325" s="37">
        <f t="shared" si="33"/>
        <v>0</v>
      </c>
      <c r="N325" s="32">
        <f t="shared" si="34"/>
        <v>0</v>
      </c>
    </row>
    <row r="326" spans="1:14" ht="25.5" hidden="1">
      <c r="A326" s="42" t="s">
        <v>54</v>
      </c>
      <c r="B326" s="44" t="s">
        <v>55</v>
      </c>
      <c r="C326" s="73">
        <f>+'[1]GAS'!C326+'[2]GAS'!C326+'[3]GAS'!C326+'[4]GAS'!C326</f>
        <v>0</v>
      </c>
      <c r="D326" s="73">
        <f>+'[1]GAS'!D326+'[2]GAS'!D326+'[3]GAS'!D326+'[4]GAS'!D326</f>
        <v>0</v>
      </c>
      <c r="E326" s="35">
        <f t="shared" si="30"/>
        <v>0</v>
      </c>
      <c r="F326" s="36">
        <f t="shared" si="28"/>
        <v>0</v>
      </c>
      <c r="G326" s="73">
        <f>+'[1]GAS'!G326+'[2]GAS'!G326+'[3]GAS'!G326+'[4]GAS'!G326</f>
        <v>0</v>
      </c>
      <c r="H326" s="73">
        <f>+'[1]GAS'!H326+'[2]GAS'!H326+'[3]GAS'!H326+'[4]GAS'!H326</f>
        <v>0</v>
      </c>
      <c r="I326" s="36">
        <f t="shared" si="29"/>
        <v>0</v>
      </c>
      <c r="J326" s="73">
        <f>+'[1]GAS'!J326+'[2]GAS'!J326+'[3]GAS'!J326+'[4]GAS'!J326</f>
        <v>0</v>
      </c>
      <c r="K326" s="36">
        <f t="shared" si="31"/>
        <v>0</v>
      </c>
      <c r="L326" s="34">
        <f t="shared" si="32"/>
        <v>0</v>
      </c>
      <c r="M326" s="37">
        <f t="shared" si="33"/>
        <v>0</v>
      </c>
      <c r="N326" s="32">
        <f t="shared" si="34"/>
        <v>0</v>
      </c>
    </row>
    <row r="327" spans="1:14" ht="25.5" hidden="1">
      <c r="A327" s="42" t="s">
        <v>56</v>
      </c>
      <c r="B327" s="44" t="s">
        <v>57</v>
      </c>
      <c r="C327" s="73">
        <f>+'[1]GAS'!C327+'[2]GAS'!C327+'[3]GAS'!C327+'[4]GAS'!C327</f>
        <v>0</v>
      </c>
      <c r="D327" s="73">
        <f>+'[1]GAS'!D327+'[2]GAS'!D327+'[3]GAS'!D327+'[4]GAS'!D327</f>
        <v>0</v>
      </c>
      <c r="E327" s="35">
        <f t="shared" si="30"/>
        <v>0</v>
      </c>
      <c r="F327" s="36">
        <f aca="true" t="shared" si="35" ref="F327:F390">IF(OR(E327=0,E$805=0),0,E327/E$805)*100</f>
        <v>0</v>
      </c>
      <c r="G327" s="73">
        <f>+'[1]GAS'!G327+'[2]GAS'!G327+'[3]GAS'!G327+'[4]GAS'!G327</f>
        <v>0</v>
      </c>
      <c r="H327" s="73">
        <f>+'[1]GAS'!H327+'[2]GAS'!H327+'[3]GAS'!H327+'[4]GAS'!H327</f>
        <v>0</v>
      </c>
      <c r="I327" s="36">
        <f aca="true" t="shared" si="36" ref="I327:I390">IF(OR(H327=0,E327=0),0,H327/E327)*100</f>
        <v>0</v>
      </c>
      <c r="J327" s="73">
        <f>+'[1]GAS'!J327+'[2]GAS'!J327+'[3]GAS'!J327+'[4]GAS'!J327</f>
        <v>0</v>
      </c>
      <c r="K327" s="36">
        <f t="shared" si="31"/>
        <v>0</v>
      </c>
      <c r="L327" s="34">
        <f t="shared" si="32"/>
        <v>0</v>
      </c>
      <c r="M327" s="37">
        <f t="shared" si="33"/>
        <v>0</v>
      </c>
      <c r="N327" s="32">
        <f t="shared" si="34"/>
        <v>0</v>
      </c>
    </row>
    <row r="328" spans="1:14" ht="12.75" hidden="1">
      <c r="A328" s="25" t="s">
        <v>58</v>
      </c>
      <c r="B328" s="41" t="s">
        <v>59</v>
      </c>
      <c r="C328" s="73">
        <f>+'[1]GAS'!C328+'[2]GAS'!C328+'[3]GAS'!C328+'[4]GAS'!C328</f>
        <v>0</v>
      </c>
      <c r="D328" s="73">
        <f>+'[1]GAS'!D328+'[2]GAS'!D328+'[3]GAS'!D328+'[4]GAS'!D328</f>
        <v>0</v>
      </c>
      <c r="E328" s="28">
        <f aca="true" t="shared" si="37" ref="E328:E395">SUM(C328:D328)</f>
        <v>0</v>
      </c>
      <c r="F328" s="29">
        <f t="shared" si="35"/>
        <v>0</v>
      </c>
      <c r="G328" s="73">
        <f>+'[1]GAS'!G328+'[2]GAS'!G328+'[3]GAS'!G328+'[4]GAS'!G328</f>
        <v>0</v>
      </c>
      <c r="H328" s="73">
        <f>+'[1]GAS'!H328+'[2]GAS'!H328+'[3]GAS'!H328+'[4]GAS'!H328</f>
        <v>0</v>
      </c>
      <c r="I328" s="29">
        <f t="shared" si="36"/>
        <v>0</v>
      </c>
      <c r="J328" s="73">
        <f>+'[1]GAS'!J328+'[2]GAS'!J328+'[3]GAS'!J328+'[4]GAS'!J328</f>
        <v>0</v>
      </c>
      <c r="K328" s="29">
        <f aca="true" t="shared" si="38" ref="K328:K391">IF(OR(J328=0,E328=0),0,J328/E328)*100</f>
        <v>0</v>
      </c>
      <c r="L328" s="20">
        <f aca="true" t="shared" si="39" ref="L328:L395">SUM(H328+J328)</f>
        <v>0</v>
      </c>
      <c r="M328" s="30">
        <f aca="true" t="shared" si="40" ref="M328:M391">IF(OR(L328=0,E328=0),0,L328/E328)*100</f>
        <v>0</v>
      </c>
      <c r="N328" s="26">
        <f aca="true" t="shared" si="41" ref="N328:N395">SUM(E328-L328)</f>
        <v>0</v>
      </c>
    </row>
    <row r="329" spans="1:14" ht="12.75" hidden="1">
      <c r="A329" s="42" t="s">
        <v>60</v>
      </c>
      <c r="B329" s="48" t="s">
        <v>61</v>
      </c>
      <c r="C329" s="73">
        <f>+'[1]GAS'!C329+'[2]GAS'!C329+'[3]GAS'!C329+'[4]GAS'!C329</f>
        <v>0</v>
      </c>
      <c r="D329" s="73">
        <f>+'[1]GAS'!D329+'[2]GAS'!D329+'[3]GAS'!D329+'[4]GAS'!D329</f>
        <v>0</v>
      </c>
      <c r="E329" s="35">
        <f t="shared" si="37"/>
        <v>0</v>
      </c>
      <c r="F329" s="36">
        <f t="shared" si="35"/>
        <v>0</v>
      </c>
      <c r="G329" s="73">
        <f>+'[1]GAS'!G329+'[2]GAS'!G329+'[3]GAS'!G329+'[4]GAS'!G329</f>
        <v>0</v>
      </c>
      <c r="H329" s="73">
        <f>+'[1]GAS'!H329+'[2]GAS'!H329+'[3]GAS'!H329+'[4]GAS'!H329</f>
        <v>0</v>
      </c>
      <c r="I329" s="36">
        <f t="shared" si="36"/>
        <v>0</v>
      </c>
      <c r="J329" s="73">
        <f>+'[1]GAS'!J329+'[2]GAS'!J329+'[3]GAS'!J329+'[4]GAS'!J329</f>
        <v>0</v>
      </c>
      <c r="K329" s="36">
        <f t="shared" si="38"/>
        <v>0</v>
      </c>
      <c r="L329" s="34">
        <f t="shared" si="39"/>
        <v>0</v>
      </c>
      <c r="M329" s="37">
        <f t="shared" si="40"/>
        <v>0</v>
      </c>
      <c r="N329" s="32">
        <f t="shared" si="41"/>
        <v>0</v>
      </c>
    </row>
    <row r="330" spans="1:14" ht="12.75" hidden="1">
      <c r="A330" s="42" t="s">
        <v>62</v>
      </c>
      <c r="B330" s="48" t="s">
        <v>63</v>
      </c>
      <c r="C330" s="73">
        <f>+'[1]GAS'!C330+'[2]GAS'!C330+'[3]GAS'!C330+'[4]GAS'!C330</f>
        <v>0</v>
      </c>
      <c r="D330" s="73">
        <f>+'[1]GAS'!D330+'[2]GAS'!D330+'[3]GAS'!D330+'[4]GAS'!D330</f>
        <v>0</v>
      </c>
      <c r="E330" s="35">
        <f t="shared" si="37"/>
        <v>0</v>
      </c>
      <c r="F330" s="36">
        <f t="shared" si="35"/>
        <v>0</v>
      </c>
      <c r="G330" s="73">
        <f>+'[1]GAS'!G330+'[2]GAS'!G330+'[3]GAS'!G330+'[4]GAS'!G330</f>
        <v>0</v>
      </c>
      <c r="H330" s="73">
        <f>+'[1]GAS'!H330+'[2]GAS'!H330+'[3]GAS'!H330+'[4]GAS'!H330</f>
        <v>0</v>
      </c>
      <c r="I330" s="36">
        <f t="shared" si="36"/>
        <v>0</v>
      </c>
      <c r="J330" s="73">
        <f>+'[1]GAS'!J330+'[2]GAS'!J330+'[3]GAS'!J330+'[4]GAS'!J330</f>
        <v>0</v>
      </c>
      <c r="K330" s="36">
        <f t="shared" si="38"/>
        <v>0</v>
      </c>
      <c r="L330" s="34">
        <f t="shared" si="39"/>
        <v>0</v>
      </c>
      <c r="M330" s="37">
        <f t="shared" si="40"/>
        <v>0</v>
      </c>
      <c r="N330" s="32">
        <f t="shared" si="41"/>
        <v>0</v>
      </c>
    </row>
    <row r="331" spans="1:14" ht="12.75" hidden="1">
      <c r="A331" s="42" t="s">
        <v>64</v>
      </c>
      <c r="B331" s="48" t="s">
        <v>65</v>
      </c>
      <c r="C331" s="73">
        <f>+'[1]GAS'!C331+'[2]GAS'!C331+'[3]GAS'!C331+'[4]GAS'!C331</f>
        <v>0</v>
      </c>
      <c r="D331" s="73">
        <f>+'[1]GAS'!D331+'[2]GAS'!D331+'[3]GAS'!D331+'[4]GAS'!D331</f>
        <v>0</v>
      </c>
      <c r="E331" s="35">
        <f t="shared" si="37"/>
        <v>0</v>
      </c>
      <c r="F331" s="36">
        <f t="shared" si="35"/>
        <v>0</v>
      </c>
      <c r="G331" s="73">
        <f>+'[1]GAS'!G331+'[2]GAS'!G331+'[3]GAS'!G331+'[4]GAS'!G331</f>
        <v>0</v>
      </c>
      <c r="H331" s="73">
        <f>+'[1]GAS'!H331+'[2]GAS'!H331+'[3]GAS'!H331+'[4]GAS'!H331</f>
        <v>0</v>
      </c>
      <c r="I331" s="36">
        <f t="shared" si="36"/>
        <v>0</v>
      </c>
      <c r="J331" s="73">
        <f>+'[1]GAS'!J331+'[2]GAS'!J331+'[3]GAS'!J331+'[4]GAS'!J331</f>
        <v>0</v>
      </c>
      <c r="K331" s="36">
        <f t="shared" si="38"/>
        <v>0</v>
      </c>
      <c r="L331" s="34">
        <f t="shared" si="39"/>
        <v>0</v>
      </c>
      <c r="M331" s="37">
        <f t="shared" si="40"/>
        <v>0</v>
      </c>
      <c r="N331" s="32">
        <f t="shared" si="41"/>
        <v>0</v>
      </c>
    </row>
    <row r="332" spans="1:14" ht="12.75" hidden="1">
      <c r="A332" s="42" t="s">
        <v>66</v>
      </c>
      <c r="B332" s="48" t="s">
        <v>67</v>
      </c>
      <c r="C332" s="73">
        <f>+'[1]GAS'!C332+'[2]GAS'!C332+'[3]GAS'!C332+'[4]GAS'!C332</f>
        <v>0</v>
      </c>
      <c r="D332" s="73">
        <f>+'[1]GAS'!D332+'[2]GAS'!D332+'[3]GAS'!D332+'[4]GAS'!D332</f>
        <v>0</v>
      </c>
      <c r="E332" s="35">
        <f t="shared" si="37"/>
        <v>0</v>
      </c>
      <c r="F332" s="36">
        <f t="shared" si="35"/>
        <v>0</v>
      </c>
      <c r="G332" s="73">
        <f>+'[1]GAS'!G332+'[2]GAS'!G332+'[3]GAS'!G332+'[4]GAS'!G332</f>
        <v>0</v>
      </c>
      <c r="H332" s="73">
        <f>+'[1]GAS'!H332+'[2]GAS'!H332+'[3]GAS'!H332+'[4]GAS'!H332</f>
        <v>0</v>
      </c>
      <c r="I332" s="36">
        <f t="shared" si="36"/>
        <v>0</v>
      </c>
      <c r="J332" s="73">
        <f>+'[1]GAS'!J332+'[2]GAS'!J332+'[3]GAS'!J332+'[4]GAS'!J332</f>
        <v>0</v>
      </c>
      <c r="K332" s="36">
        <f t="shared" si="38"/>
        <v>0</v>
      </c>
      <c r="L332" s="34">
        <f t="shared" si="39"/>
        <v>0</v>
      </c>
      <c r="M332" s="37">
        <f t="shared" si="40"/>
        <v>0</v>
      </c>
      <c r="N332" s="32">
        <f t="shared" si="41"/>
        <v>0</v>
      </c>
    </row>
    <row r="333" spans="1:14" ht="12.75" hidden="1">
      <c r="A333" s="42" t="s">
        <v>68</v>
      </c>
      <c r="B333" s="48" t="s">
        <v>69</v>
      </c>
      <c r="C333" s="73">
        <f>+'[1]GAS'!C333+'[2]GAS'!C333+'[3]GAS'!C333+'[4]GAS'!C333</f>
        <v>0</v>
      </c>
      <c r="D333" s="73">
        <f>+'[1]GAS'!D333+'[2]GAS'!D333+'[3]GAS'!D333+'[4]GAS'!D333</f>
        <v>0</v>
      </c>
      <c r="E333" s="35">
        <f t="shared" si="37"/>
        <v>0</v>
      </c>
      <c r="F333" s="36">
        <f t="shared" si="35"/>
        <v>0</v>
      </c>
      <c r="G333" s="73">
        <f>+'[1]GAS'!G333+'[2]GAS'!G333+'[3]GAS'!G333+'[4]GAS'!G333</f>
        <v>0</v>
      </c>
      <c r="H333" s="73">
        <f>+'[1]GAS'!H333+'[2]GAS'!H333+'[3]GAS'!H333+'[4]GAS'!H333</f>
        <v>0</v>
      </c>
      <c r="I333" s="36">
        <f t="shared" si="36"/>
        <v>0</v>
      </c>
      <c r="J333" s="73">
        <f>+'[1]GAS'!J333+'[2]GAS'!J333+'[3]GAS'!J333+'[4]GAS'!J333</f>
        <v>0</v>
      </c>
      <c r="K333" s="36">
        <f t="shared" si="38"/>
        <v>0</v>
      </c>
      <c r="L333" s="34">
        <f t="shared" si="39"/>
        <v>0</v>
      </c>
      <c r="M333" s="37">
        <f t="shared" si="40"/>
        <v>0</v>
      </c>
      <c r="N333" s="32">
        <f t="shared" si="41"/>
        <v>0</v>
      </c>
    </row>
    <row r="334" spans="1:14" ht="12.75" hidden="1">
      <c r="A334" s="42" t="s">
        <v>70</v>
      </c>
      <c r="B334" s="48" t="s">
        <v>71</v>
      </c>
      <c r="C334" s="73">
        <f>+'[1]GAS'!C334+'[2]GAS'!C334+'[3]GAS'!C334+'[4]GAS'!C334</f>
        <v>0</v>
      </c>
      <c r="D334" s="73">
        <f>+'[1]GAS'!D334+'[2]GAS'!D334+'[3]GAS'!D334+'[4]GAS'!D334</f>
        <v>0</v>
      </c>
      <c r="E334" s="35">
        <f t="shared" si="37"/>
        <v>0</v>
      </c>
      <c r="F334" s="36">
        <f t="shared" si="35"/>
        <v>0</v>
      </c>
      <c r="G334" s="73">
        <f>+'[1]GAS'!G334+'[2]GAS'!G334+'[3]GAS'!G334+'[4]GAS'!G334</f>
        <v>0</v>
      </c>
      <c r="H334" s="73">
        <f>+'[1]GAS'!H334+'[2]GAS'!H334+'[3]GAS'!H334+'[4]GAS'!H334</f>
        <v>0</v>
      </c>
      <c r="I334" s="36">
        <f t="shared" si="36"/>
        <v>0</v>
      </c>
      <c r="J334" s="73">
        <f>+'[1]GAS'!J334+'[2]GAS'!J334+'[3]GAS'!J334+'[4]GAS'!J334</f>
        <v>0</v>
      </c>
      <c r="K334" s="36">
        <f t="shared" si="38"/>
        <v>0</v>
      </c>
      <c r="L334" s="34">
        <f t="shared" si="39"/>
        <v>0</v>
      </c>
      <c r="M334" s="37">
        <f t="shared" si="40"/>
        <v>0</v>
      </c>
      <c r="N334" s="32">
        <f t="shared" si="41"/>
        <v>0</v>
      </c>
    </row>
    <row r="335" spans="1:14" ht="12.75" hidden="1">
      <c r="A335" s="42" t="s">
        <v>72</v>
      </c>
      <c r="B335" s="48" t="s">
        <v>73</v>
      </c>
      <c r="C335" s="73">
        <f>+'[1]GAS'!C335+'[2]GAS'!C335+'[3]GAS'!C335+'[4]GAS'!C335</f>
        <v>0</v>
      </c>
      <c r="D335" s="73">
        <f>+'[1]GAS'!D335+'[2]GAS'!D335+'[3]GAS'!D335+'[4]GAS'!D335</f>
        <v>0</v>
      </c>
      <c r="E335" s="35">
        <f t="shared" si="37"/>
        <v>0</v>
      </c>
      <c r="F335" s="36">
        <f t="shared" si="35"/>
        <v>0</v>
      </c>
      <c r="G335" s="73">
        <f>+'[1]GAS'!G335+'[2]GAS'!G335+'[3]GAS'!G335+'[4]GAS'!G335</f>
        <v>0</v>
      </c>
      <c r="H335" s="73">
        <f>+'[1]GAS'!H335+'[2]GAS'!H335+'[3]GAS'!H335+'[4]GAS'!H335</f>
        <v>0</v>
      </c>
      <c r="I335" s="36">
        <f t="shared" si="36"/>
        <v>0</v>
      </c>
      <c r="J335" s="73">
        <f>+'[1]GAS'!J335+'[2]GAS'!J335+'[3]GAS'!J335+'[4]GAS'!J335</f>
        <v>0</v>
      </c>
      <c r="K335" s="36">
        <f t="shared" si="38"/>
        <v>0</v>
      </c>
      <c r="L335" s="34">
        <f t="shared" si="39"/>
        <v>0</v>
      </c>
      <c r="M335" s="37">
        <f t="shared" si="40"/>
        <v>0</v>
      </c>
      <c r="N335" s="32">
        <f t="shared" si="41"/>
        <v>0</v>
      </c>
    </row>
    <row r="336" spans="1:14" ht="12.75" hidden="1">
      <c r="A336" s="42" t="s">
        <v>74</v>
      </c>
      <c r="B336" s="48" t="s">
        <v>75</v>
      </c>
      <c r="C336" s="73">
        <f>+'[1]GAS'!C336+'[2]GAS'!C336+'[3]GAS'!C336+'[4]GAS'!C336</f>
        <v>0</v>
      </c>
      <c r="D336" s="73">
        <f>+'[1]GAS'!D336+'[2]GAS'!D336+'[3]GAS'!D336+'[4]GAS'!D336</f>
        <v>0</v>
      </c>
      <c r="E336" s="35">
        <f t="shared" si="37"/>
        <v>0</v>
      </c>
      <c r="F336" s="36">
        <f t="shared" si="35"/>
        <v>0</v>
      </c>
      <c r="G336" s="73">
        <f>+'[1]GAS'!G336+'[2]GAS'!G336+'[3]GAS'!G336+'[4]GAS'!G336</f>
        <v>0</v>
      </c>
      <c r="H336" s="73">
        <f>+'[1]GAS'!H336+'[2]GAS'!H336+'[3]GAS'!H336+'[4]GAS'!H336</f>
        <v>0</v>
      </c>
      <c r="I336" s="36">
        <f t="shared" si="36"/>
        <v>0</v>
      </c>
      <c r="J336" s="73">
        <f>+'[1]GAS'!J336+'[2]GAS'!J336+'[3]GAS'!J336+'[4]GAS'!J336</f>
        <v>0</v>
      </c>
      <c r="K336" s="36">
        <f t="shared" si="38"/>
        <v>0</v>
      </c>
      <c r="L336" s="34">
        <f t="shared" si="39"/>
        <v>0</v>
      </c>
      <c r="M336" s="37">
        <f t="shared" si="40"/>
        <v>0</v>
      </c>
      <c r="N336" s="32">
        <f t="shared" si="41"/>
        <v>0</v>
      </c>
    </row>
    <row r="337" spans="1:14" ht="12.75" hidden="1">
      <c r="A337" s="42" t="s">
        <v>76</v>
      </c>
      <c r="B337" s="48" t="s">
        <v>77</v>
      </c>
      <c r="C337" s="73">
        <f>+'[1]GAS'!C337+'[2]GAS'!C337+'[3]GAS'!C337+'[4]GAS'!C337</f>
        <v>0</v>
      </c>
      <c r="D337" s="73">
        <f>+'[1]GAS'!D337+'[2]GAS'!D337+'[3]GAS'!D337+'[4]GAS'!D337</f>
        <v>0</v>
      </c>
      <c r="E337" s="35">
        <f t="shared" si="37"/>
        <v>0</v>
      </c>
      <c r="F337" s="36">
        <f t="shared" si="35"/>
        <v>0</v>
      </c>
      <c r="G337" s="73">
        <f>+'[1]GAS'!G337+'[2]GAS'!G337+'[3]GAS'!G337+'[4]GAS'!G337</f>
        <v>0</v>
      </c>
      <c r="H337" s="73">
        <f>+'[1]GAS'!H337+'[2]GAS'!H337+'[3]GAS'!H337+'[4]GAS'!H337</f>
        <v>0</v>
      </c>
      <c r="I337" s="36">
        <f t="shared" si="36"/>
        <v>0</v>
      </c>
      <c r="J337" s="73">
        <f>+'[1]GAS'!J337+'[2]GAS'!J337+'[3]GAS'!J337+'[4]GAS'!J337</f>
        <v>0</v>
      </c>
      <c r="K337" s="36">
        <f t="shared" si="38"/>
        <v>0</v>
      </c>
      <c r="L337" s="34">
        <f t="shared" si="39"/>
        <v>0</v>
      </c>
      <c r="M337" s="37">
        <f t="shared" si="40"/>
        <v>0</v>
      </c>
      <c r="N337" s="32">
        <f t="shared" si="41"/>
        <v>0</v>
      </c>
    </row>
    <row r="338" spans="1:14" ht="12.75" hidden="1">
      <c r="A338" s="42" t="s">
        <v>78</v>
      </c>
      <c r="B338" s="48" t="s">
        <v>79</v>
      </c>
      <c r="C338" s="73">
        <f>+'[1]GAS'!C338+'[2]GAS'!C338+'[3]GAS'!C338+'[4]GAS'!C338</f>
        <v>0</v>
      </c>
      <c r="D338" s="73">
        <f>+'[1]GAS'!D338+'[2]GAS'!D338+'[3]GAS'!D338+'[4]GAS'!D338</f>
        <v>0</v>
      </c>
      <c r="E338" s="35">
        <f t="shared" si="37"/>
        <v>0</v>
      </c>
      <c r="F338" s="36">
        <f t="shared" si="35"/>
        <v>0</v>
      </c>
      <c r="G338" s="73">
        <f>+'[1]GAS'!G338+'[2]GAS'!G338+'[3]GAS'!G338+'[4]GAS'!G338</f>
        <v>0</v>
      </c>
      <c r="H338" s="73">
        <f>+'[1]GAS'!H338+'[2]GAS'!H338+'[3]GAS'!H338+'[4]GAS'!H338</f>
        <v>0</v>
      </c>
      <c r="I338" s="36">
        <f t="shared" si="36"/>
        <v>0</v>
      </c>
      <c r="J338" s="73">
        <f>+'[1]GAS'!J338+'[2]GAS'!J338+'[3]GAS'!J338+'[4]GAS'!J338</f>
        <v>0</v>
      </c>
      <c r="K338" s="36">
        <f t="shared" si="38"/>
        <v>0</v>
      </c>
      <c r="L338" s="34">
        <f t="shared" si="39"/>
        <v>0</v>
      </c>
      <c r="M338" s="37">
        <f t="shared" si="40"/>
        <v>0</v>
      </c>
      <c r="N338" s="32">
        <f t="shared" si="41"/>
        <v>0</v>
      </c>
    </row>
    <row r="339" spans="1:14" ht="12.75" hidden="1">
      <c r="A339" s="42" t="s">
        <v>80</v>
      </c>
      <c r="B339" s="48" t="s">
        <v>81</v>
      </c>
      <c r="C339" s="73">
        <f>+'[1]GAS'!C339+'[2]GAS'!C339+'[3]GAS'!C339+'[4]GAS'!C339</f>
        <v>0</v>
      </c>
      <c r="D339" s="73">
        <f>+'[1]GAS'!D339+'[2]GAS'!D339+'[3]GAS'!D339+'[4]GAS'!D339</f>
        <v>0</v>
      </c>
      <c r="E339" s="35">
        <f t="shared" si="37"/>
        <v>0</v>
      </c>
      <c r="F339" s="36">
        <f t="shared" si="35"/>
        <v>0</v>
      </c>
      <c r="G339" s="73">
        <f>+'[1]GAS'!G339+'[2]GAS'!G339+'[3]GAS'!G339+'[4]GAS'!G339</f>
        <v>0</v>
      </c>
      <c r="H339" s="73">
        <f>+'[1]GAS'!H339+'[2]GAS'!H339+'[3]GAS'!H339+'[4]GAS'!H339</f>
        <v>0</v>
      </c>
      <c r="I339" s="36">
        <f t="shared" si="36"/>
        <v>0</v>
      </c>
      <c r="J339" s="73">
        <f>+'[1]GAS'!J339+'[2]GAS'!J339+'[3]GAS'!J339+'[4]GAS'!J339</f>
        <v>0</v>
      </c>
      <c r="K339" s="36">
        <f t="shared" si="38"/>
        <v>0</v>
      </c>
      <c r="L339" s="34">
        <f t="shared" si="39"/>
        <v>0</v>
      </c>
      <c r="M339" s="37">
        <f t="shared" si="40"/>
        <v>0</v>
      </c>
      <c r="N339" s="32">
        <f t="shared" si="41"/>
        <v>0</v>
      </c>
    </row>
    <row r="340" spans="1:14" ht="12.75" hidden="1">
      <c r="A340" s="42" t="s">
        <v>82</v>
      </c>
      <c r="B340" s="48" t="s">
        <v>83</v>
      </c>
      <c r="C340" s="73">
        <f>+'[1]GAS'!C340+'[2]GAS'!C340+'[3]GAS'!C340+'[4]GAS'!C340</f>
        <v>0</v>
      </c>
      <c r="D340" s="73">
        <f>+'[1]GAS'!D340+'[2]GAS'!D340+'[3]GAS'!D340+'[4]GAS'!D340</f>
        <v>0</v>
      </c>
      <c r="E340" s="35">
        <f t="shared" si="37"/>
        <v>0</v>
      </c>
      <c r="F340" s="36">
        <f t="shared" si="35"/>
        <v>0</v>
      </c>
      <c r="G340" s="73">
        <f>+'[1]GAS'!G340+'[2]GAS'!G340+'[3]GAS'!G340+'[4]GAS'!G340</f>
        <v>0</v>
      </c>
      <c r="H340" s="73">
        <f>+'[1]GAS'!H340+'[2]GAS'!H340+'[3]GAS'!H340+'[4]GAS'!H340</f>
        <v>0</v>
      </c>
      <c r="I340" s="36">
        <f t="shared" si="36"/>
        <v>0</v>
      </c>
      <c r="J340" s="73">
        <f>+'[1]GAS'!J340+'[2]GAS'!J340+'[3]GAS'!J340+'[4]GAS'!J340</f>
        <v>0</v>
      </c>
      <c r="K340" s="36">
        <f t="shared" si="38"/>
        <v>0</v>
      </c>
      <c r="L340" s="34">
        <f t="shared" si="39"/>
        <v>0</v>
      </c>
      <c r="M340" s="37">
        <f t="shared" si="40"/>
        <v>0</v>
      </c>
      <c r="N340" s="32">
        <f t="shared" si="41"/>
        <v>0</v>
      </c>
    </row>
    <row r="341" spans="1:14" ht="12.75" hidden="1">
      <c r="A341" s="42" t="s">
        <v>84</v>
      </c>
      <c r="B341" s="48" t="s">
        <v>85</v>
      </c>
      <c r="C341" s="73">
        <f>+'[1]GAS'!C341+'[2]GAS'!C341+'[3]GAS'!C341+'[4]GAS'!C341</f>
        <v>0</v>
      </c>
      <c r="D341" s="73">
        <f>+'[1]GAS'!D341+'[2]GAS'!D341+'[3]GAS'!D341+'[4]GAS'!D341</f>
        <v>0</v>
      </c>
      <c r="E341" s="35">
        <f t="shared" si="37"/>
        <v>0</v>
      </c>
      <c r="F341" s="36">
        <f t="shared" si="35"/>
        <v>0</v>
      </c>
      <c r="G341" s="73">
        <f>+'[1]GAS'!G341+'[2]GAS'!G341+'[3]GAS'!G341+'[4]GAS'!G341</f>
        <v>0</v>
      </c>
      <c r="H341" s="73">
        <f>+'[1]GAS'!H341+'[2]GAS'!H341+'[3]GAS'!H341+'[4]GAS'!H341</f>
        <v>0</v>
      </c>
      <c r="I341" s="36">
        <f t="shared" si="36"/>
        <v>0</v>
      </c>
      <c r="J341" s="73">
        <f>+'[1]GAS'!J341+'[2]GAS'!J341+'[3]GAS'!J341+'[4]GAS'!J341</f>
        <v>0</v>
      </c>
      <c r="K341" s="36">
        <f t="shared" si="38"/>
        <v>0</v>
      </c>
      <c r="L341" s="34">
        <f t="shared" si="39"/>
        <v>0</v>
      </c>
      <c r="M341" s="37">
        <f t="shared" si="40"/>
        <v>0</v>
      </c>
      <c r="N341" s="32">
        <f t="shared" si="41"/>
        <v>0</v>
      </c>
    </row>
    <row r="342" spans="1:14" ht="25.5" hidden="1">
      <c r="A342" s="42" t="s">
        <v>86</v>
      </c>
      <c r="B342" s="44" t="s">
        <v>87</v>
      </c>
      <c r="C342" s="73">
        <f>+'[1]GAS'!C342+'[2]GAS'!C342+'[3]GAS'!C342+'[4]GAS'!C342</f>
        <v>0</v>
      </c>
      <c r="D342" s="73">
        <f>+'[1]GAS'!D342+'[2]GAS'!D342+'[3]GAS'!D342+'[4]GAS'!D342</f>
        <v>0</v>
      </c>
      <c r="E342" s="35">
        <f t="shared" si="37"/>
        <v>0</v>
      </c>
      <c r="F342" s="36">
        <f t="shared" si="35"/>
        <v>0</v>
      </c>
      <c r="G342" s="73">
        <f>+'[1]GAS'!G342+'[2]GAS'!G342+'[3]GAS'!G342+'[4]GAS'!G342</f>
        <v>0</v>
      </c>
      <c r="H342" s="73">
        <f>+'[1]GAS'!H342+'[2]GAS'!H342+'[3]GAS'!H342+'[4]GAS'!H342</f>
        <v>0</v>
      </c>
      <c r="I342" s="36">
        <f t="shared" si="36"/>
        <v>0</v>
      </c>
      <c r="J342" s="73">
        <f>+'[1]GAS'!J342+'[2]GAS'!J342+'[3]GAS'!J342+'[4]GAS'!J342</f>
        <v>0</v>
      </c>
      <c r="K342" s="36">
        <f t="shared" si="38"/>
        <v>0</v>
      </c>
      <c r="L342" s="34">
        <f t="shared" si="39"/>
        <v>0</v>
      </c>
      <c r="M342" s="37">
        <f t="shared" si="40"/>
        <v>0</v>
      </c>
      <c r="N342" s="32">
        <f t="shared" si="41"/>
        <v>0</v>
      </c>
    </row>
    <row r="343" spans="1:14" ht="12.75" hidden="1">
      <c r="A343" s="42"/>
      <c r="B343" s="44"/>
      <c r="C343" s="73">
        <f>+'[1]GAS'!C343+'[2]GAS'!C343+'[3]GAS'!C343+'[4]GAS'!C343</f>
        <v>0</v>
      </c>
      <c r="D343" s="73">
        <f>+'[1]GAS'!D343+'[2]GAS'!D343+'[3]GAS'!D343+'[4]GAS'!D343</f>
        <v>0</v>
      </c>
      <c r="E343" s="35"/>
      <c r="F343" s="36"/>
      <c r="G343" s="73">
        <f>+'[1]GAS'!G343+'[2]GAS'!G343+'[3]GAS'!G343+'[4]GAS'!G343</f>
        <v>0</v>
      </c>
      <c r="H343" s="73">
        <f>+'[1]GAS'!H343+'[2]GAS'!H343+'[3]GAS'!H343+'[4]GAS'!H343</f>
        <v>0</v>
      </c>
      <c r="I343" s="36"/>
      <c r="J343" s="73">
        <f>+'[1]GAS'!J343+'[2]GAS'!J343+'[3]GAS'!J343+'[4]GAS'!J343</f>
        <v>0</v>
      </c>
      <c r="K343" s="36"/>
      <c r="L343" s="34"/>
      <c r="M343" s="37"/>
      <c r="N343" s="32"/>
    </row>
    <row r="344" spans="1:14" ht="25.5" hidden="1">
      <c r="A344" s="42" t="s">
        <v>88</v>
      </c>
      <c r="B344" s="44" t="s">
        <v>89</v>
      </c>
      <c r="C344" s="73">
        <f>+'[1]GAS'!C344+'[2]GAS'!C344+'[3]GAS'!C344+'[4]GAS'!C344</f>
        <v>0</v>
      </c>
      <c r="D344" s="73">
        <f>+'[1]GAS'!D344+'[2]GAS'!D344+'[3]GAS'!D344+'[4]GAS'!D344</f>
        <v>0</v>
      </c>
      <c r="E344" s="35">
        <f>SUM(C344:D344)</f>
        <v>0</v>
      </c>
      <c r="F344" s="36">
        <f t="shared" si="35"/>
        <v>0</v>
      </c>
      <c r="G344" s="73">
        <f>+'[1]GAS'!G344+'[2]GAS'!G344+'[3]GAS'!G344+'[4]GAS'!G344</f>
        <v>0</v>
      </c>
      <c r="H344" s="73">
        <f>+'[1]GAS'!H344+'[2]GAS'!H344+'[3]GAS'!H344+'[4]GAS'!H344</f>
        <v>0</v>
      </c>
      <c r="I344" s="36">
        <f>IF(OR(H344=0,E344=0),0,H344/E344)*100</f>
        <v>0</v>
      </c>
      <c r="J344" s="73">
        <f>+'[1]GAS'!J344+'[2]GAS'!J344+'[3]GAS'!J344+'[4]GAS'!J344</f>
        <v>0</v>
      </c>
      <c r="K344" s="36">
        <f>IF(OR(J344=0,E344=0),0,J344/E344)*100</f>
        <v>0</v>
      </c>
      <c r="L344" s="34">
        <f>SUM(H344+J344)</f>
        <v>0</v>
      </c>
      <c r="M344" s="37">
        <f>IF(OR(L344=0,E344=0),0,L344/E344)*100</f>
        <v>0</v>
      </c>
      <c r="N344" s="32">
        <f>SUM(E344-L344)</f>
        <v>0</v>
      </c>
    </row>
    <row r="345" spans="1:14" ht="38.25" hidden="1">
      <c r="A345" s="47" t="s">
        <v>90</v>
      </c>
      <c r="B345" s="44" t="s">
        <v>91</v>
      </c>
      <c r="C345" s="73">
        <f>+'[1]GAS'!C345+'[2]GAS'!C345+'[3]GAS'!C345+'[4]GAS'!C345</f>
        <v>0</v>
      </c>
      <c r="D345" s="73">
        <f>+'[1]GAS'!D345+'[2]GAS'!D345+'[3]GAS'!D345+'[4]GAS'!D345</f>
        <v>0</v>
      </c>
      <c r="E345" s="35">
        <f t="shared" si="37"/>
        <v>0</v>
      </c>
      <c r="F345" s="36">
        <f t="shared" si="35"/>
        <v>0</v>
      </c>
      <c r="G345" s="73">
        <f>+'[1]GAS'!G345+'[2]GAS'!G345+'[3]GAS'!G345+'[4]GAS'!G345</f>
        <v>0</v>
      </c>
      <c r="H345" s="73">
        <f>+'[1]GAS'!H345+'[2]GAS'!H345+'[3]GAS'!H345+'[4]GAS'!H345</f>
        <v>0</v>
      </c>
      <c r="I345" s="36">
        <f t="shared" si="36"/>
        <v>0</v>
      </c>
      <c r="J345" s="73">
        <f>+'[1]GAS'!J345+'[2]GAS'!J345+'[3]GAS'!J345+'[4]GAS'!J345</f>
        <v>0</v>
      </c>
      <c r="K345" s="36">
        <f t="shared" si="38"/>
        <v>0</v>
      </c>
      <c r="L345" s="34">
        <f t="shared" si="39"/>
        <v>0</v>
      </c>
      <c r="M345" s="37">
        <f t="shared" si="40"/>
        <v>0</v>
      </c>
      <c r="N345" s="32">
        <f t="shared" si="41"/>
        <v>0</v>
      </c>
    </row>
    <row r="346" spans="1:14" ht="12.75" hidden="1">
      <c r="A346" s="47" t="s">
        <v>92</v>
      </c>
      <c r="B346" s="44" t="s">
        <v>93</v>
      </c>
      <c r="C346" s="73">
        <f>+'[1]GAS'!C346+'[2]GAS'!C346+'[3]GAS'!C346+'[4]GAS'!C346</f>
        <v>0</v>
      </c>
      <c r="D346" s="73">
        <f>+'[1]GAS'!D346+'[2]GAS'!D346+'[3]GAS'!D346+'[4]GAS'!D346</f>
        <v>0</v>
      </c>
      <c r="E346" s="35">
        <f t="shared" si="37"/>
        <v>0</v>
      </c>
      <c r="F346" s="36">
        <f t="shared" si="35"/>
        <v>0</v>
      </c>
      <c r="G346" s="73">
        <f>+'[1]GAS'!G346+'[2]GAS'!G346+'[3]GAS'!G346+'[4]GAS'!G346</f>
        <v>0</v>
      </c>
      <c r="H346" s="73">
        <f>+'[1]GAS'!H346+'[2]GAS'!H346+'[3]GAS'!H346+'[4]GAS'!H346</f>
        <v>0</v>
      </c>
      <c r="I346" s="36">
        <f t="shared" si="36"/>
        <v>0</v>
      </c>
      <c r="J346" s="73">
        <f>+'[1]GAS'!J346+'[2]GAS'!J346+'[3]GAS'!J346+'[4]GAS'!J346</f>
        <v>0</v>
      </c>
      <c r="K346" s="36">
        <f t="shared" si="38"/>
        <v>0</v>
      </c>
      <c r="L346" s="34">
        <f t="shared" si="39"/>
        <v>0</v>
      </c>
      <c r="M346" s="37">
        <f t="shared" si="40"/>
        <v>0</v>
      </c>
      <c r="N346" s="32">
        <f t="shared" si="41"/>
        <v>0</v>
      </c>
    </row>
    <row r="347" spans="1:14" ht="12.75" hidden="1">
      <c r="A347" s="42" t="s">
        <v>94</v>
      </c>
      <c r="B347" s="44" t="s">
        <v>95</v>
      </c>
      <c r="C347" s="73">
        <f>+'[1]GAS'!C347+'[2]GAS'!C347+'[3]GAS'!C347+'[4]GAS'!C347</f>
        <v>0</v>
      </c>
      <c r="D347" s="73">
        <f>+'[1]GAS'!D347+'[2]GAS'!D347+'[3]GAS'!D347+'[4]GAS'!D347</f>
        <v>0</v>
      </c>
      <c r="E347" s="35">
        <f t="shared" si="37"/>
        <v>0</v>
      </c>
      <c r="F347" s="36">
        <f t="shared" si="35"/>
        <v>0</v>
      </c>
      <c r="G347" s="73">
        <f>+'[1]GAS'!G347+'[2]GAS'!G347+'[3]GAS'!G347+'[4]GAS'!G347</f>
        <v>0</v>
      </c>
      <c r="H347" s="73">
        <f>+'[1]GAS'!H347+'[2]GAS'!H347+'[3]GAS'!H347+'[4]GAS'!H347</f>
        <v>0</v>
      </c>
      <c r="I347" s="36">
        <f t="shared" si="36"/>
        <v>0</v>
      </c>
      <c r="J347" s="73">
        <f>+'[1]GAS'!J347+'[2]GAS'!J347+'[3]GAS'!J347+'[4]GAS'!J347</f>
        <v>0</v>
      </c>
      <c r="K347" s="36">
        <f t="shared" si="38"/>
        <v>0</v>
      </c>
      <c r="L347" s="34">
        <f t="shared" si="39"/>
        <v>0</v>
      </c>
      <c r="M347" s="37">
        <f t="shared" si="40"/>
        <v>0</v>
      </c>
      <c r="N347" s="32">
        <f t="shared" si="41"/>
        <v>0</v>
      </c>
    </row>
    <row r="348" spans="1:14" ht="25.5" hidden="1">
      <c r="A348" s="42" t="s">
        <v>96</v>
      </c>
      <c r="B348" s="44" t="s">
        <v>97</v>
      </c>
      <c r="C348" s="73">
        <f>+'[1]GAS'!C348+'[2]GAS'!C348+'[3]GAS'!C348+'[4]GAS'!C348</f>
        <v>0</v>
      </c>
      <c r="D348" s="73">
        <f>+'[1]GAS'!D348+'[2]GAS'!D348+'[3]GAS'!D348+'[4]GAS'!D348</f>
        <v>0</v>
      </c>
      <c r="E348" s="35">
        <f t="shared" si="37"/>
        <v>0</v>
      </c>
      <c r="F348" s="36">
        <f t="shared" si="35"/>
        <v>0</v>
      </c>
      <c r="G348" s="73">
        <f>+'[1]GAS'!G348+'[2]GAS'!G348+'[3]GAS'!G348+'[4]GAS'!G348</f>
        <v>0</v>
      </c>
      <c r="H348" s="73">
        <f>+'[1]GAS'!H348+'[2]GAS'!H348+'[3]GAS'!H348+'[4]GAS'!H348</f>
        <v>0</v>
      </c>
      <c r="I348" s="36">
        <f t="shared" si="36"/>
        <v>0</v>
      </c>
      <c r="J348" s="73">
        <f>+'[1]GAS'!J348+'[2]GAS'!J348+'[3]GAS'!J348+'[4]GAS'!J348</f>
        <v>0</v>
      </c>
      <c r="K348" s="36">
        <f t="shared" si="38"/>
        <v>0</v>
      </c>
      <c r="L348" s="34">
        <f t="shared" si="39"/>
        <v>0</v>
      </c>
      <c r="M348" s="37">
        <f t="shared" si="40"/>
        <v>0</v>
      </c>
      <c r="N348" s="32">
        <f t="shared" si="41"/>
        <v>0</v>
      </c>
    </row>
    <row r="349" spans="1:14" ht="25.5" hidden="1">
      <c r="A349" s="42" t="s">
        <v>98</v>
      </c>
      <c r="B349" s="44" t="s">
        <v>99</v>
      </c>
      <c r="C349" s="73">
        <f>+'[1]GAS'!C349+'[2]GAS'!C349+'[3]GAS'!C349+'[4]GAS'!C349</f>
        <v>0</v>
      </c>
      <c r="D349" s="73">
        <f>+'[1]GAS'!D349+'[2]GAS'!D349+'[3]GAS'!D349+'[4]GAS'!D349</f>
        <v>0</v>
      </c>
      <c r="E349" s="35">
        <f t="shared" si="37"/>
        <v>0</v>
      </c>
      <c r="F349" s="36">
        <f t="shared" si="35"/>
        <v>0</v>
      </c>
      <c r="G349" s="73">
        <f>+'[1]GAS'!G349+'[2]GAS'!G349+'[3]GAS'!G349+'[4]GAS'!G349</f>
        <v>0</v>
      </c>
      <c r="H349" s="73">
        <f>+'[1]GAS'!H349+'[2]GAS'!H349+'[3]GAS'!H349+'[4]GAS'!H349</f>
        <v>0</v>
      </c>
      <c r="I349" s="36">
        <f t="shared" si="36"/>
        <v>0</v>
      </c>
      <c r="J349" s="73">
        <f>+'[1]GAS'!J349+'[2]GAS'!J349+'[3]GAS'!J349+'[4]GAS'!J349</f>
        <v>0</v>
      </c>
      <c r="K349" s="36">
        <f t="shared" si="38"/>
        <v>0</v>
      </c>
      <c r="L349" s="34">
        <f t="shared" si="39"/>
        <v>0</v>
      </c>
      <c r="M349" s="37">
        <f t="shared" si="40"/>
        <v>0</v>
      </c>
      <c r="N349" s="32">
        <f t="shared" si="41"/>
        <v>0</v>
      </c>
    </row>
    <row r="350" spans="1:14" ht="12.75" hidden="1">
      <c r="A350" s="25" t="s">
        <v>100</v>
      </c>
      <c r="B350" s="41" t="s">
        <v>101</v>
      </c>
      <c r="C350" s="73">
        <f>+'[1]GAS'!C350+'[2]GAS'!C350+'[3]GAS'!C350+'[4]GAS'!C350</f>
        <v>0</v>
      </c>
      <c r="D350" s="73">
        <f>+'[1]GAS'!D350+'[2]GAS'!D350+'[3]GAS'!D350+'[4]GAS'!D350</f>
        <v>0</v>
      </c>
      <c r="E350" s="28">
        <f t="shared" si="37"/>
        <v>0</v>
      </c>
      <c r="F350" s="29">
        <f t="shared" si="35"/>
        <v>0</v>
      </c>
      <c r="G350" s="73">
        <f>+'[1]GAS'!G350+'[2]GAS'!G350+'[3]GAS'!G350+'[4]GAS'!G350</f>
        <v>0</v>
      </c>
      <c r="H350" s="73">
        <f>+'[1]GAS'!H350+'[2]GAS'!H350+'[3]GAS'!H350+'[4]GAS'!H350</f>
        <v>0</v>
      </c>
      <c r="I350" s="29">
        <f t="shared" si="36"/>
        <v>0</v>
      </c>
      <c r="J350" s="73">
        <f>+'[1]GAS'!J350+'[2]GAS'!J350+'[3]GAS'!J350+'[4]GAS'!J350</f>
        <v>0</v>
      </c>
      <c r="K350" s="29">
        <f t="shared" si="38"/>
        <v>0</v>
      </c>
      <c r="L350" s="20">
        <f t="shared" si="39"/>
        <v>0</v>
      </c>
      <c r="M350" s="30">
        <f t="shared" si="40"/>
        <v>0</v>
      </c>
      <c r="N350" s="26">
        <f t="shared" si="41"/>
        <v>0</v>
      </c>
    </row>
    <row r="351" spans="1:14" ht="12.75" hidden="1">
      <c r="A351" s="42" t="s">
        <v>102</v>
      </c>
      <c r="B351" s="44" t="s">
        <v>103</v>
      </c>
      <c r="C351" s="73">
        <f>+'[1]GAS'!C351+'[2]GAS'!C351+'[3]GAS'!C351+'[4]GAS'!C351</f>
        <v>0</v>
      </c>
      <c r="D351" s="73">
        <f>+'[1]GAS'!D351+'[2]GAS'!D351+'[3]GAS'!D351+'[4]GAS'!D351</f>
        <v>0</v>
      </c>
      <c r="E351" s="35">
        <f t="shared" si="37"/>
        <v>0</v>
      </c>
      <c r="F351" s="36">
        <f t="shared" si="35"/>
        <v>0</v>
      </c>
      <c r="G351" s="73">
        <f>+'[1]GAS'!G351+'[2]GAS'!G351+'[3]GAS'!G351+'[4]GAS'!G351</f>
        <v>0</v>
      </c>
      <c r="H351" s="73">
        <f>+'[1]GAS'!H351+'[2]GAS'!H351+'[3]GAS'!H351+'[4]GAS'!H351</f>
        <v>0</v>
      </c>
      <c r="I351" s="36">
        <f t="shared" si="36"/>
        <v>0</v>
      </c>
      <c r="J351" s="73">
        <f>+'[1]GAS'!J351+'[2]GAS'!J351+'[3]GAS'!J351+'[4]GAS'!J351</f>
        <v>0</v>
      </c>
      <c r="K351" s="36">
        <f t="shared" si="38"/>
        <v>0</v>
      </c>
      <c r="L351" s="34">
        <f t="shared" si="39"/>
        <v>0</v>
      </c>
      <c r="M351" s="37">
        <f t="shared" si="40"/>
        <v>0</v>
      </c>
      <c r="N351" s="32">
        <f t="shared" si="41"/>
        <v>0</v>
      </c>
    </row>
    <row r="352" spans="1:14" ht="12.75" hidden="1">
      <c r="A352" s="42" t="s">
        <v>104</v>
      </c>
      <c r="B352" s="44" t="s">
        <v>105</v>
      </c>
      <c r="C352" s="73">
        <f>+'[1]GAS'!C352+'[2]GAS'!C352+'[3]GAS'!C352+'[4]GAS'!C352</f>
        <v>0</v>
      </c>
      <c r="D352" s="73">
        <f>+'[1]GAS'!D352+'[2]GAS'!D352+'[3]GAS'!D352+'[4]GAS'!D352</f>
        <v>0</v>
      </c>
      <c r="E352" s="35">
        <f t="shared" si="37"/>
        <v>0</v>
      </c>
      <c r="F352" s="36">
        <f t="shared" si="35"/>
        <v>0</v>
      </c>
      <c r="G352" s="73">
        <f>+'[1]GAS'!G352+'[2]GAS'!G352+'[3]GAS'!G352+'[4]GAS'!G352</f>
        <v>0</v>
      </c>
      <c r="H352" s="73">
        <f>+'[1]GAS'!H352+'[2]GAS'!H352+'[3]GAS'!H352+'[4]GAS'!H352</f>
        <v>0</v>
      </c>
      <c r="I352" s="36">
        <f t="shared" si="36"/>
        <v>0</v>
      </c>
      <c r="J352" s="73">
        <f>+'[1]GAS'!J352+'[2]GAS'!J352+'[3]GAS'!J352+'[4]GAS'!J352</f>
        <v>0</v>
      </c>
      <c r="K352" s="36">
        <f t="shared" si="38"/>
        <v>0</v>
      </c>
      <c r="L352" s="34">
        <f t="shared" si="39"/>
        <v>0</v>
      </c>
      <c r="M352" s="37">
        <f t="shared" si="40"/>
        <v>0</v>
      </c>
      <c r="N352" s="32">
        <f t="shared" si="41"/>
        <v>0</v>
      </c>
    </row>
    <row r="353" spans="1:14" ht="12.75" hidden="1">
      <c r="A353" s="42" t="s">
        <v>106</v>
      </c>
      <c r="B353" s="44" t="s">
        <v>107</v>
      </c>
      <c r="C353" s="73">
        <f>+'[1]GAS'!C353+'[2]GAS'!C353+'[3]GAS'!C353+'[4]GAS'!C353</f>
        <v>0</v>
      </c>
      <c r="D353" s="73">
        <f>+'[1]GAS'!D353+'[2]GAS'!D353+'[3]GAS'!D353+'[4]GAS'!D353</f>
        <v>0</v>
      </c>
      <c r="E353" s="35">
        <f t="shared" si="37"/>
        <v>0</v>
      </c>
      <c r="F353" s="36">
        <f t="shared" si="35"/>
        <v>0</v>
      </c>
      <c r="G353" s="73">
        <f>+'[1]GAS'!G353+'[2]GAS'!G353+'[3]GAS'!G353+'[4]GAS'!G353</f>
        <v>0</v>
      </c>
      <c r="H353" s="73">
        <f>+'[1]GAS'!H353+'[2]GAS'!H353+'[3]GAS'!H353+'[4]GAS'!H353</f>
        <v>0</v>
      </c>
      <c r="I353" s="36">
        <f t="shared" si="36"/>
        <v>0</v>
      </c>
      <c r="J353" s="73">
        <f>+'[1]GAS'!J353+'[2]GAS'!J353+'[3]GAS'!J353+'[4]GAS'!J353</f>
        <v>0</v>
      </c>
      <c r="K353" s="36">
        <f t="shared" si="38"/>
        <v>0</v>
      </c>
      <c r="L353" s="34">
        <f t="shared" si="39"/>
        <v>0</v>
      </c>
      <c r="M353" s="37">
        <f t="shared" si="40"/>
        <v>0</v>
      </c>
      <c r="N353" s="32">
        <f t="shared" si="41"/>
        <v>0</v>
      </c>
    </row>
    <row r="354" spans="1:14" ht="38.25" hidden="1">
      <c r="A354" s="47" t="s">
        <v>108</v>
      </c>
      <c r="B354" s="44" t="s">
        <v>109</v>
      </c>
      <c r="C354" s="73">
        <f>+'[1]GAS'!C354+'[2]GAS'!C354+'[3]GAS'!C354+'[4]GAS'!C354</f>
        <v>0</v>
      </c>
      <c r="D354" s="73">
        <f>+'[1]GAS'!D354+'[2]GAS'!D354+'[3]GAS'!D354+'[4]GAS'!D354</f>
        <v>0</v>
      </c>
      <c r="E354" s="35">
        <f t="shared" si="37"/>
        <v>0</v>
      </c>
      <c r="F354" s="36">
        <f t="shared" si="35"/>
        <v>0</v>
      </c>
      <c r="G354" s="73">
        <f>+'[1]GAS'!G354+'[2]GAS'!G354+'[3]GAS'!G354+'[4]GAS'!G354</f>
        <v>0</v>
      </c>
      <c r="H354" s="73">
        <f>+'[1]GAS'!H354+'[2]GAS'!H354+'[3]GAS'!H354+'[4]GAS'!H354</f>
        <v>0</v>
      </c>
      <c r="I354" s="36">
        <f t="shared" si="36"/>
        <v>0</v>
      </c>
      <c r="J354" s="73">
        <f>+'[1]GAS'!J354+'[2]GAS'!J354+'[3]GAS'!J354+'[4]GAS'!J354</f>
        <v>0</v>
      </c>
      <c r="K354" s="36">
        <f t="shared" si="38"/>
        <v>0</v>
      </c>
      <c r="L354" s="34">
        <f t="shared" si="39"/>
        <v>0</v>
      </c>
      <c r="M354" s="37">
        <f t="shared" si="40"/>
        <v>0</v>
      </c>
      <c r="N354" s="32">
        <f t="shared" si="41"/>
        <v>0</v>
      </c>
    </row>
    <row r="355" spans="1:14" ht="25.5" hidden="1">
      <c r="A355" s="47" t="s">
        <v>110</v>
      </c>
      <c r="B355" s="44" t="s">
        <v>111</v>
      </c>
      <c r="C355" s="73">
        <f>+'[1]GAS'!C355+'[2]GAS'!C355+'[3]GAS'!C355+'[4]GAS'!C355</f>
        <v>0</v>
      </c>
      <c r="D355" s="73">
        <f>+'[1]GAS'!D355+'[2]GAS'!D355+'[3]GAS'!D355+'[4]GAS'!D355</f>
        <v>0</v>
      </c>
      <c r="E355" s="35">
        <f>SUM(C355:D355)</f>
        <v>0</v>
      </c>
      <c r="F355" s="36">
        <f t="shared" si="35"/>
        <v>0</v>
      </c>
      <c r="G355" s="73">
        <f>+'[1]GAS'!G355+'[2]GAS'!G355+'[3]GAS'!G355+'[4]GAS'!G355</f>
        <v>0</v>
      </c>
      <c r="H355" s="73">
        <f>+'[1]GAS'!H355+'[2]GAS'!H355+'[3]GAS'!H355+'[4]GAS'!H355</f>
        <v>0</v>
      </c>
      <c r="I355" s="36">
        <f>IF(OR(H355=0,E355=0),0,H355/E355)*100</f>
        <v>0</v>
      </c>
      <c r="J355" s="73">
        <f>+'[1]GAS'!J355+'[2]GAS'!J355+'[3]GAS'!J355+'[4]GAS'!J355</f>
        <v>0</v>
      </c>
      <c r="K355" s="36">
        <f>IF(OR(J355=0,E355=0),0,J355/E355)*100</f>
        <v>0</v>
      </c>
      <c r="L355" s="34">
        <f>SUM(H355+J355)</f>
        <v>0</v>
      </c>
      <c r="M355" s="37">
        <f>IF(OR(L355=0,E355=0),0,L355/E355)*100</f>
        <v>0</v>
      </c>
      <c r="N355" s="32">
        <f>SUM(E355-L355)</f>
        <v>0</v>
      </c>
    </row>
    <row r="356" spans="1:14" ht="25.5" hidden="1">
      <c r="A356" s="42" t="s">
        <v>112</v>
      </c>
      <c r="B356" s="44" t="s">
        <v>113</v>
      </c>
      <c r="C356" s="73">
        <f>+'[1]GAS'!C356+'[2]GAS'!C356+'[3]GAS'!C356+'[4]GAS'!C356</f>
        <v>0</v>
      </c>
      <c r="D356" s="73">
        <f>+'[1]GAS'!D356+'[2]GAS'!D356+'[3]GAS'!D356+'[4]GAS'!D356</f>
        <v>0</v>
      </c>
      <c r="E356" s="35">
        <f t="shared" si="37"/>
        <v>0</v>
      </c>
      <c r="F356" s="36">
        <f t="shared" si="35"/>
        <v>0</v>
      </c>
      <c r="G356" s="73">
        <f>+'[1]GAS'!G356+'[2]GAS'!G356+'[3]GAS'!G356+'[4]GAS'!G356</f>
        <v>0</v>
      </c>
      <c r="H356" s="73">
        <f>+'[1]GAS'!H356+'[2]GAS'!H356+'[3]GAS'!H356+'[4]GAS'!H356</f>
        <v>0</v>
      </c>
      <c r="I356" s="36">
        <f t="shared" si="36"/>
        <v>0</v>
      </c>
      <c r="J356" s="73">
        <f>+'[1]GAS'!J356+'[2]GAS'!J356+'[3]GAS'!J356+'[4]GAS'!J356</f>
        <v>0</v>
      </c>
      <c r="K356" s="36">
        <f t="shared" si="38"/>
        <v>0</v>
      </c>
      <c r="L356" s="34">
        <f t="shared" si="39"/>
        <v>0</v>
      </c>
      <c r="M356" s="37">
        <f t="shared" si="40"/>
        <v>0</v>
      </c>
      <c r="N356" s="32">
        <f t="shared" si="41"/>
        <v>0</v>
      </c>
    </row>
    <row r="357" spans="1:14" ht="12.75" hidden="1">
      <c r="A357" s="42" t="s">
        <v>114</v>
      </c>
      <c r="B357" s="44" t="s">
        <v>115</v>
      </c>
      <c r="C357" s="73">
        <f>+'[1]GAS'!C357+'[2]GAS'!C357+'[3]GAS'!C357+'[4]GAS'!C357</f>
        <v>0</v>
      </c>
      <c r="D357" s="73">
        <f>+'[1]GAS'!D357+'[2]GAS'!D357+'[3]GAS'!D357+'[4]GAS'!D357</f>
        <v>0</v>
      </c>
      <c r="E357" s="35">
        <f t="shared" si="37"/>
        <v>0</v>
      </c>
      <c r="F357" s="36">
        <f t="shared" si="35"/>
        <v>0</v>
      </c>
      <c r="G357" s="73">
        <f>+'[1]GAS'!G357+'[2]GAS'!G357+'[3]GAS'!G357+'[4]GAS'!G357</f>
        <v>0</v>
      </c>
      <c r="H357" s="73">
        <f>+'[1]GAS'!H357+'[2]GAS'!H357+'[3]GAS'!H357+'[4]GAS'!H357</f>
        <v>0</v>
      </c>
      <c r="I357" s="36">
        <f t="shared" si="36"/>
        <v>0</v>
      </c>
      <c r="J357" s="73">
        <f>+'[1]GAS'!J357+'[2]GAS'!J357+'[3]GAS'!J357+'[4]GAS'!J357</f>
        <v>0</v>
      </c>
      <c r="K357" s="36">
        <f t="shared" si="38"/>
        <v>0</v>
      </c>
      <c r="L357" s="34">
        <f t="shared" si="39"/>
        <v>0</v>
      </c>
      <c r="M357" s="37">
        <f t="shared" si="40"/>
        <v>0</v>
      </c>
      <c r="N357" s="32">
        <f t="shared" si="41"/>
        <v>0</v>
      </c>
    </row>
    <row r="358" spans="1:14" ht="12.75" hidden="1">
      <c r="A358" s="42" t="s">
        <v>116</v>
      </c>
      <c r="B358" s="43" t="s">
        <v>117</v>
      </c>
      <c r="C358" s="73">
        <f>+'[1]GAS'!C358+'[2]GAS'!C358+'[3]GAS'!C358+'[4]GAS'!C358</f>
        <v>0</v>
      </c>
      <c r="D358" s="73">
        <f>+'[1]GAS'!D358+'[2]GAS'!D358+'[3]GAS'!D358+'[4]GAS'!D358</f>
        <v>0</v>
      </c>
      <c r="E358" s="35">
        <f t="shared" si="37"/>
        <v>0</v>
      </c>
      <c r="F358" s="36">
        <f t="shared" si="35"/>
        <v>0</v>
      </c>
      <c r="G358" s="73">
        <f>+'[1]GAS'!G358+'[2]GAS'!G358+'[3]GAS'!G358+'[4]GAS'!G358</f>
        <v>0</v>
      </c>
      <c r="H358" s="73">
        <f>+'[1]GAS'!H358+'[2]GAS'!H358+'[3]GAS'!H358+'[4]GAS'!H358</f>
        <v>0</v>
      </c>
      <c r="I358" s="36">
        <f t="shared" si="36"/>
        <v>0</v>
      </c>
      <c r="J358" s="73">
        <f>+'[1]GAS'!J358+'[2]GAS'!J358+'[3]GAS'!J358+'[4]GAS'!J358</f>
        <v>0</v>
      </c>
      <c r="K358" s="36">
        <f t="shared" si="38"/>
        <v>0</v>
      </c>
      <c r="L358" s="34">
        <f t="shared" si="39"/>
        <v>0</v>
      </c>
      <c r="M358" s="37">
        <f t="shared" si="40"/>
        <v>0</v>
      </c>
      <c r="N358" s="32">
        <f t="shared" si="41"/>
        <v>0</v>
      </c>
    </row>
    <row r="359" spans="1:14" ht="12.75" hidden="1">
      <c r="A359" s="25" t="s">
        <v>118</v>
      </c>
      <c r="B359" s="41" t="s">
        <v>119</v>
      </c>
      <c r="C359" s="73">
        <f>+'[1]GAS'!C359+'[2]GAS'!C359+'[3]GAS'!C359+'[4]GAS'!C359</f>
        <v>0</v>
      </c>
      <c r="D359" s="73">
        <f>+'[1]GAS'!D359+'[2]GAS'!D359+'[3]GAS'!D359+'[4]GAS'!D359</f>
        <v>0</v>
      </c>
      <c r="E359" s="28">
        <f t="shared" si="37"/>
        <v>0</v>
      </c>
      <c r="F359" s="29">
        <f t="shared" si="35"/>
        <v>0</v>
      </c>
      <c r="G359" s="73">
        <f>+'[1]GAS'!G359+'[2]GAS'!G359+'[3]GAS'!G359+'[4]GAS'!G359</f>
        <v>0</v>
      </c>
      <c r="H359" s="73">
        <f>+'[1]GAS'!H359+'[2]GAS'!H359+'[3]GAS'!H359+'[4]GAS'!H359</f>
        <v>0</v>
      </c>
      <c r="I359" s="29">
        <f t="shared" si="36"/>
        <v>0</v>
      </c>
      <c r="J359" s="73">
        <f>+'[1]GAS'!J359+'[2]GAS'!J359+'[3]GAS'!J359+'[4]GAS'!J359</f>
        <v>0</v>
      </c>
      <c r="K359" s="29">
        <f t="shared" si="38"/>
        <v>0</v>
      </c>
      <c r="L359" s="20">
        <f t="shared" si="39"/>
        <v>0</v>
      </c>
      <c r="M359" s="30">
        <f t="shared" si="40"/>
        <v>0</v>
      </c>
      <c r="N359" s="26">
        <f t="shared" si="41"/>
        <v>0</v>
      </c>
    </row>
    <row r="360" spans="1:14" ht="12.75" hidden="1">
      <c r="A360" s="42" t="s">
        <v>120</v>
      </c>
      <c r="B360" s="44" t="s">
        <v>121</v>
      </c>
      <c r="C360" s="73">
        <f>+'[1]GAS'!C360+'[2]GAS'!C360+'[3]GAS'!C360+'[4]GAS'!C360</f>
        <v>0</v>
      </c>
      <c r="D360" s="73">
        <f>+'[1]GAS'!D360+'[2]GAS'!D360+'[3]GAS'!D360+'[4]GAS'!D360</f>
        <v>0</v>
      </c>
      <c r="E360" s="35">
        <f t="shared" si="37"/>
        <v>0</v>
      </c>
      <c r="F360" s="36">
        <f t="shared" si="35"/>
        <v>0</v>
      </c>
      <c r="G360" s="73">
        <f>+'[1]GAS'!G360+'[2]GAS'!G360+'[3]GAS'!G360+'[4]GAS'!G360</f>
        <v>0</v>
      </c>
      <c r="H360" s="73">
        <f>+'[1]GAS'!H360+'[2]GAS'!H360+'[3]GAS'!H360+'[4]GAS'!H360</f>
        <v>0</v>
      </c>
      <c r="I360" s="36">
        <f t="shared" si="36"/>
        <v>0</v>
      </c>
      <c r="J360" s="73">
        <f>+'[1]GAS'!J360+'[2]GAS'!J360+'[3]GAS'!J360+'[4]GAS'!J360</f>
        <v>0</v>
      </c>
      <c r="K360" s="36">
        <f t="shared" si="38"/>
        <v>0</v>
      </c>
      <c r="L360" s="34">
        <f t="shared" si="39"/>
        <v>0</v>
      </c>
      <c r="M360" s="37">
        <f t="shared" si="40"/>
        <v>0</v>
      </c>
      <c r="N360" s="32">
        <f t="shared" si="41"/>
        <v>0</v>
      </c>
    </row>
    <row r="361" spans="1:14" ht="12.75" hidden="1">
      <c r="A361" s="42" t="s">
        <v>122</v>
      </c>
      <c r="B361" s="44" t="s">
        <v>123</v>
      </c>
      <c r="C361" s="73">
        <f>+'[1]GAS'!C361+'[2]GAS'!C361+'[3]GAS'!C361+'[4]GAS'!C361</f>
        <v>0</v>
      </c>
      <c r="D361" s="73">
        <f>+'[1]GAS'!D361+'[2]GAS'!D361+'[3]GAS'!D361+'[4]GAS'!D361</f>
        <v>0</v>
      </c>
      <c r="E361" s="35">
        <f t="shared" si="37"/>
        <v>0</v>
      </c>
      <c r="F361" s="36">
        <f t="shared" si="35"/>
        <v>0</v>
      </c>
      <c r="G361" s="73">
        <f>+'[1]GAS'!G361+'[2]GAS'!G361+'[3]GAS'!G361+'[4]GAS'!G361</f>
        <v>0</v>
      </c>
      <c r="H361" s="73">
        <f>+'[1]GAS'!H361+'[2]GAS'!H361+'[3]GAS'!H361+'[4]GAS'!H361</f>
        <v>0</v>
      </c>
      <c r="I361" s="36">
        <f t="shared" si="36"/>
        <v>0</v>
      </c>
      <c r="J361" s="73">
        <f>+'[1]GAS'!J361+'[2]GAS'!J361+'[3]GAS'!J361+'[4]GAS'!J361</f>
        <v>0</v>
      </c>
      <c r="K361" s="36">
        <f t="shared" si="38"/>
        <v>0</v>
      </c>
      <c r="L361" s="34">
        <f t="shared" si="39"/>
        <v>0</v>
      </c>
      <c r="M361" s="37">
        <f t="shared" si="40"/>
        <v>0</v>
      </c>
      <c r="N361" s="32">
        <f t="shared" si="41"/>
        <v>0</v>
      </c>
    </row>
    <row r="362" spans="1:14" ht="12.75" hidden="1">
      <c r="A362" s="42" t="s">
        <v>124</v>
      </c>
      <c r="B362" s="44" t="s">
        <v>125</v>
      </c>
      <c r="C362" s="73">
        <f>+'[1]GAS'!C362+'[2]GAS'!C362+'[3]GAS'!C362+'[4]GAS'!C362</f>
        <v>0</v>
      </c>
      <c r="D362" s="73">
        <f>+'[1]GAS'!D362+'[2]GAS'!D362+'[3]GAS'!D362+'[4]GAS'!D362</f>
        <v>0</v>
      </c>
      <c r="E362" s="35">
        <f t="shared" si="37"/>
        <v>0</v>
      </c>
      <c r="F362" s="36">
        <f t="shared" si="35"/>
        <v>0</v>
      </c>
      <c r="G362" s="73">
        <f>+'[1]GAS'!G362+'[2]GAS'!G362+'[3]GAS'!G362+'[4]GAS'!G362</f>
        <v>0</v>
      </c>
      <c r="H362" s="73">
        <f>+'[1]GAS'!H362+'[2]GAS'!H362+'[3]GAS'!H362+'[4]GAS'!H362</f>
        <v>0</v>
      </c>
      <c r="I362" s="36">
        <f t="shared" si="36"/>
        <v>0</v>
      </c>
      <c r="J362" s="73">
        <f>+'[1]GAS'!J362+'[2]GAS'!J362+'[3]GAS'!J362+'[4]GAS'!J362</f>
        <v>0</v>
      </c>
      <c r="K362" s="36">
        <f t="shared" si="38"/>
        <v>0</v>
      </c>
      <c r="L362" s="34">
        <f t="shared" si="39"/>
        <v>0</v>
      </c>
      <c r="M362" s="37">
        <f t="shared" si="40"/>
        <v>0</v>
      </c>
      <c r="N362" s="32">
        <f t="shared" si="41"/>
        <v>0</v>
      </c>
    </row>
    <row r="363" spans="1:14" ht="12.75" hidden="1">
      <c r="A363" s="42" t="s">
        <v>126</v>
      </c>
      <c r="B363" s="44" t="s">
        <v>127</v>
      </c>
      <c r="C363" s="73">
        <f>+'[1]GAS'!C363+'[2]GAS'!C363+'[3]GAS'!C363+'[4]GAS'!C363</f>
        <v>0</v>
      </c>
      <c r="D363" s="73">
        <f>+'[1]GAS'!D363+'[2]GAS'!D363+'[3]GAS'!D363+'[4]GAS'!D363</f>
        <v>0</v>
      </c>
      <c r="E363" s="35">
        <f t="shared" si="37"/>
        <v>0</v>
      </c>
      <c r="F363" s="36">
        <f t="shared" si="35"/>
        <v>0</v>
      </c>
      <c r="G363" s="73">
        <f>+'[1]GAS'!G363+'[2]GAS'!G363+'[3]GAS'!G363+'[4]GAS'!G363</f>
        <v>0</v>
      </c>
      <c r="H363" s="73">
        <f>+'[1]GAS'!H363+'[2]GAS'!H363+'[3]GAS'!H363+'[4]GAS'!H363</f>
        <v>0</v>
      </c>
      <c r="I363" s="36">
        <f t="shared" si="36"/>
        <v>0</v>
      </c>
      <c r="J363" s="73">
        <f>+'[1]GAS'!J363+'[2]GAS'!J363+'[3]GAS'!J363+'[4]GAS'!J363</f>
        <v>0</v>
      </c>
      <c r="K363" s="36">
        <f t="shared" si="38"/>
        <v>0</v>
      </c>
      <c r="L363" s="34">
        <f t="shared" si="39"/>
        <v>0</v>
      </c>
      <c r="M363" s="37">
        <f t="shared" si="40"/>
        <v>0</v>
      </c>
      <c r="N363" s="32">
        <f t="shared" si="41"/>
        <v>0</v>
      </c>
    </row>
    <row r="364" spans="1:14" ht="12.75" hidden="1">
      <c r="A364" s="42" t="s">
        <v>128</v>
      </c>
      <c r="B364" s="44" t="s">
        <v>129</v>
      </c>
      <c r="C364" s="73">
        <f>+'[1]GAS'!C364+'[2]GAS'!C364+'[3]GAS'!C364+'[4]GAS'!C364</f>
        <v>0</v>
      </c>
      <c r="D364" s="73">
        <f>+'[1]GAS'!D364+'[2]GAS'!D364+'[3]GAS'!D364+'[4]GAS'!D364</f>
        <v>0</v>
      </c>
      <c r="E364" s="35">
        <f t="shared" si="37"/>
        <v>0</v>
      </c>
      <c r="F364" s="36">
        <f t="shared" si="35"/>
        <v>0</v>
      </c>
      <c r="G364" s="73">
        <f>+'[1]GAS'!G364+'[2]GAS'!G364+'[3]GAS'!G364+'[4]GAS'!G364</f>
        <v>0</v>
      </c>
      <c r="H364" s="73">
        <f>+'[1]GAS'!H364+'[2]GAS'!H364+'[3]GAS'!H364+'[4]GAS'!H364</f>
        <v>0</v>
      </c>
      <c r="I364" s="36">
        <f t="shared" si="36"/>
        <v>0</v>
      </c>
      <c r="J364" s="73">
        <f>+'[1]GAS'!J364+'[2]GAS'!J364+'[3]GAS'!J364+'[4]GAS'!J364</f>
        <v>0</v>
      </c>
      <c r="K364" s="36">
        <f t="shared" si="38"/>
        <v>0</v>
      </c>
      <c r="L364" s="34">
        <f t="shared" si="39"/>
        <v>0</v>
      </c>
      <c r="M364" s="37">
        <f t="shared" si="40"/>
        <v>0</v>
      </c>
      <c r="N364" s="32">
        <f t="shared" si="41"/>
        <v>0</v>
      </c>
    </row>
    <row r="365" spans="1:14" ht="12.75" hidden="1">
      <c r="A365" s="42" t="s">
        <v>130</v>
      </c>
      <c r="B365" s="44" t="s">
        <v>131</v>
      </c>
      <c r="C365" s="73">
        <f>+'[1]GAS'!C365+'[2]GAS'!C365+'[3]GAS'!C365+'[4]GAS'!C365</f>
        <v>0</v>
      </c>
      <c r="D365" s="73">
        <f>+'[1]GAS'!D365+'[2]GAS'!D365+'[3]GAS'!D365+'[4]GAS'!D365</f>
        <v>0</v>
      </c>
      <c r="E365" s="35">
        <f t="shared" si="37"/>
        <v>0</v>
      </c>
      <c r="F365" s="36">
        <f t="shared" si="35"/>
        <v>0</v>
      </c>
      <c r="G365" s="73">
        <f>+'[1]GAS'!G365+'[2]GAS'!G365+'[3]GAS'!G365+'[4]GAS'!G365</f>
        <v>0</v>
      </c>
      <c r="H365" s="73">
        <f>+'[1]GAS'!H365+'[2]GAS'!H365+'[3]GAS'!H365+'[4]GAS'!H365</f>
        <v>0</v>
      </c>
      <c r="I365" s="36">
        <f t="shared" si="36"/>
        <v>0</v>
      </c>
      <c r="J365" s="73">
        <f>+'[1]GAS'!J365+'[2]GAS'!J365+'[3]GAS'!J365+'[4]GAS'!J365</f>
        <v>0</v>
      </c>
      <c r="K365" s="36">
        <f t="shared" si="38"/>
        <v>0</v>
      </c>
      <c r="L365" s="34">
        <f t="shared" si="39"/>
        <v>0</v>
      </c>
      <c r="M365" s="37">
        <f t="shared" si="40"/>
        <v>0</v>
      </c>
      <c r="N365" s="32">
        <f t="shared" si="41"/>
        <v>0</v>
      </c>
    </row>
    <row r="366" spans="1:14" ht="12.75" hidden="1">
      <c r="A366" s="42" t="s">
        <v>132</v>
      </c>
      <c r="B366" s="44" t="s">
        <v>133</v>
      </c>
      <c r="C366" s="73">
        <f>+'[1]GAS'!C366+'[2]GAS'!C366+'[3]GAS'!C366+'[4]GAS'!C366</f>
        <v>0</v>
      </c>
      <c r="D366" s="73">
        <f>+'[1]GAS'!D366+'[2]GAS'!D366+'[3]GAS'!D366+'[4]GAS'!D366</f>
        <v>0</v>
      </c>
      <c r="E366" s="35">
        <f t="shared" si="37"/>
        <v>0</v>
      </c>
      <c r="F366" s="36">
        <f t="shared" si="35"/>
        <v>0</v>
      </c>
      <c r="G366" s="73">
        <f>+'[1]GAS'!G366+'[2]GAS'!G366+'[3]GAS'!G366+'[4]GAS'!G366</f>
        <v>0</v>
      </c>
      <c r="H366" s="73">
        <f>+'[1]GAS'!H366+'[2]GAS'!H366+'[3]GAS'!H366+'[4]GAS'!H366</f>
        <v>0</v>
      </c>
      <c r="I366" s="36">
        <f t="shared" si="36"/>
        <v>0</v>
      </c>
      <c r="J366" s="73">
        <f>+'[1]GAS'!J366+'[2]GAS'!J366+'[3]GAS'!J366+'[4]GAS'!J366</f>
        <v>0</v>
      </c>
      <c r="K366" s="36">
        <f t="shared" si="38"/>
        <v>0</v>
      </c>
      <c r="L366" s="34">
        <f t="shared" si="39"/>
        <v>0</v>
      </c>
      <c r="M366" s="37">
        <f t="shared" si="40"/>
        <v>0</v>
      </c>
      <c r="N366" s="32">
        <f t="shared" si="41"/>
        <v>0</v>
      </c>
    </row>
    <row r="367" spans="1:14" ht="12.75" hidden="1">
      <c r="A367" s="42" t="s">
        <v>134</v>
      </c>
      <c r="B367" s="44" t="s">
        <v>135</v>
      </c>
      <c r="C367" s="73">
        <f>+'[1]GAS'!C367+'[2]GAS'!C367+'[3]GAS'!C367+'[4]GAS'!C367</f>
        <v>0</v>
      </c>
      <c r="D367" s="73">
        <f>+'[1]GAS'!D367+'[2]GAS'!D367+'[3]GAS'!D367+'[4]GAS'!D367</f>
        <v>0</v>
      </c>
      <c r="E367" s="35">
        <f t="shared" si="37"/>
        <v>0</v>
      </c>
      <c r="F367" s="36">
        <f t="shared" si="35"/>
        <v>0</v>
      </c>
      <c r="G367" s="73">
        <f>+'[1]GAS'!G367+'[2]GAS'!G367+'[3]GAS'!G367+'[4]GAS'!G367</f>
        <v>0</v>
      </c>
      <c r="H367" s="73">
        <f>+'[1]GAS'!H367+'[2]GAS'!H367+'[3]GAS'!H367+'[4]GAS'!H367</f>
        <v>0</v>
      </c>
      <c r="I367" s="36">
        <f t="shared" si="36"/>
        <v>0</v>
      </c>
      <c r="J367" s="73">
        <f>+'[1]GAS'!J367+'[2]GAS'!J367+'[3]GAS'!J367+'[4]GAS'!J367</f>
        <v>0</v>
      </c>
      <c r="K367" s="36">
        <f t="shared" si="38"/>
        <v>0</v>
      </c>
      <c r="L367" s="34">
        <f t="shared" si="39"/>
        <v>0</v>
      </c>
      <c r="M367" s="37">
        <f t="shared" si="40"/>
        <v>0</v>
      </c>
      <c r="N367" s="32">
        <f t="shared" si="41"/>
        <v>0</v>
      </c>
    </row>
    <row r="368" spans="1:14" ht="12.75" hidden="1">
      <c r="A368" s="42" t="s">
        <v>136</v>
      </c>
      <c r="B368" s="44" t="s">
        <v>137</v>
      </c>
      <c r="C368" s="73">
        <f>+'[1]GAS'!C368+'[2]GAS'!C368+'[3]GAS'!C368+'[4]GAS'!C368</f>
        <v>0</v>
      </c>
      <c r="D368" s="73">
        <f>+'[1]GAS'!D368+'[2]GAS'!D368+'[3]GAS'!D368+'[4]GAS'!D368</f>
        <v>0</v>
      </c>
      <c r="E368" s="35">
        <f t="shared" si="37"/>
        <v>0</v>
      </c>
      <c r="F368" s="36">
        <f t="shared" si="35"/>
        <v>0</v>
      </c>
      <c r="G368" s="73">
        <f>+'[1]GAS'!G368+'[2]GAS'!G368+'[3]GAS'!G368+'[4]GAS'!G368</f>
        <v>0</v>
      </c>
      <c r="H368" s="73">
        <f>+'[1]GAS'!H368+'[2]GAS'!H368+'[3]GAS'!H368+'[4]GAS'!H368</f>
        <v>0</v>
      </c>
      <c r="I368" s="36">
        <f t="shared" si="36"/>
        <v>0</v>
      </c>
      <c r="J368" s="73">
        <f>+'[1]GAS'!J368+'[2]GAS'!J368+'[3]GAS'!J368+'[4]GAS'!J368</f>
        <v>0</v>
      </c>
      <c r="K368" s="36">
        <f t="shared" si="38"/>
        <v>0</v>
      </c>
      <c r="L368" s="34">
        <f t="shared" si="39"/>
        <v>0</v>
      </c>
      <c r="M368" s="37">
        <f t="shared" si="40"/>
        <v>0</v>
      </c>
      <c r="N368" s="32">
        <f t="shared" si="41"/>
        <v>0</v>
      </c>
    </row>
    <row r="369" spans="1:14" ht="12.75" hidden="1">
      <c r="A369" s="42" t="s">
        <v>138</v>
      </c>
      <c r="B369" s="44" t="s">
        <v>139</v>
      </c>
      <c r="C369" s="73">
        <f>+'[1]GAS'!C369+'[2]GAS'!C369+'[3]GAS'!C369+'[4]GAS'!C369</f>
        <v>0</v>
      </c>
      <c r="D369" s="73">
        <f>+'[1]GAS'!D369+'[2]GAS'!D369+'[3]GAS'!D369+'[4]GAS'!D369</f>
        <v>0</v>
      </c>
      <c r="E369" s="35">
        <f t="shared" si="37"/>
        <v>0</v>
      </c>
      <c r="F369" s="36">
        <f t="shared" si="35"/>
        <v>0</v>
      </c>
      <c r="G369" s="73">
        <f>+'[1]GAS'!G369+'[2]GAS'!G369+'[3]GAS'!G369+'[4]GAS'!G369</f>
        <v>0</v>
      </c>
      <c r="H369" s="73">
        <f>+'[1]GAS'!H369+'[2]GAS'!H369+'[3]GAS'!H369+'[4]GAS'!H369</f>
        <v>0</v>
      </c>
      <c r="I369" s="36">
        <f t="shared" si="36"/>
        <v>0</v>
      </c>
      <c r="J369" s="73">
        <f>+'[1]GAS'!J369+'[2]GAS'!J369+'[3]GAS'!J369+'[4]GAS'!J369</f>
        <v>0</v>
      </c>
      <c r="K369" s="36">
        <f t="shared" si="38"/>
        <v>0</v>
      </c>
      <c r="L369" s="34">
        <f t="shared" si="39"/>
        <v>0</v>
      </c>
      <c r="M369" s="37">
        <f t="shared" si="40"/>
        <v>0</v>
      </c>
      <c r="N369" s="32">
        <f t="shared" si="41"/>
        <v>0</v>
      </c>
    </row>
    <row r="370" spans="1:14" ht="12.75" hidden="1">
      <c r="A370" s="42" t="s">
        <v>140</v>
      </c>
      <c r="B370" s="44" t="s">
        <v>141</v>
      </c>
      <c r="C370" s="73">
        <f>+'[1]GAS'!C370+'[2]GAS'!C370+'[3]GAS'!C370+'[4]GAS'!C370</f>
        <v>0</v>
      </c>
      <c r="D370" s="73">
        <f>+'[1]GAS'!D370+'[2]GAS'!D370+'[3]GAS'!D370+'[4]GAS'!D370</f>
        <v>0</v>
      </c>
      <c r="E370" s="35">
        <f t="shared" si="37"/>
        <v>0</v>
      </c>
      <c r="F370" s="36">
        <f t="shared" si="35"/>
        <v>0</v>
      </c>
      <c r="G370" s="73">
        <f>+'[1]GAS'!G370+'[2]GAS'!G370+'[3]GAS'!G370+'[4]GAS'!G370</f>
        <v>0</v>
      </c>
      <c r="H370" s="73">
        <f>+'[1]GAS'!H370+'[2]GAS'!H370+'[3]GAS'!H370+'[4]GAS'!H370</f>
        <v>0</v>
      </c>
      <c r="I370" s="36">
        <f t="shared" si="36"/>
        <v>0</v>
      </c>
      <c r="J370" s="73">
        <f>+'[1]GAS'!J370+'[2]GAS'!J370+'[3]GAS'!J370+'[4]GAS'!J370</f>
        <v>0</v>
      </c>
      <c r="K370" s="36">
        <f t="shared" si="38"/>
        <v>0</v>
      </c>
      <c r="L370" s="34">
        <f t="shared" si="39"/>
        <v>0</v>
      </c>
      <c r="M370" s="37">
        <f t="shared" si="40"/>
        <v>0</v>
      </c>
      <c r="N370" s="32">
        <f t="shared" si="41"/>
        <v>0</v>
      </c>
    </row>
    <row r="371" spans="1:14" ht="12.75" hidden="1">
      <c r="A371" s="42" t="s">
        <v>142</v>
      </c>
      <c r="B371" s="44" t="s">
        <v>143</v>
      </c>
      <c r="C371" s="73">
        <f>+'[1]GAS'!C371+'[2]GAS'!C371+'[3]GAS'!C371+'[4]GAS'!C371</f>
        <v>0</v>
      </c>
      <c r="D371" s="73">
        <f>+'[1]GAS'!D371+'[2]GAS'!D371+'[3]GAS'!D371+'[4]GAS'!D371</f>
        <v>0</v>
      </c>
      <c r="E371" s="35">
        <f t="shared" si="37"/>
        <v>0</v>
      </c>
      <c r="F371" s="36">
        <f t="shared" si="35"/>
        <v>0</v>
      </c>
      <c r="G371" s="73">
        <f>+'[1]GAS'!G371+'[2]GAS'!G371+'[3]GAS'!G371+'[4]GAS'!G371</f>
        <v>0</v>
      </c>
      <c r="H371" s="73">
        <f>+'[1]GAS'!H371+'[2]GAS'!H371+'[3]GAS'!H371+'[4]GAS'!H371</f>
        <v>0</v>
      </c>
      <c r="I371" s="36">
        <f t="shared" si="36"/>
        <v>0</v>
      </c>
      <c r="J371" s="73">
        <f>+'[1]GAS'!J371+'[2]GAS'!J371+'[3]GAS'!J371+'[4]GAS'!J371</f>
        <v>0</v>
      </c>
      <c r="K371" s="36">
        <f t="shared" si="38"/>
        <v>0</v>
      </c>
      <c r="L371" s="34">
        <f t="shared" si="39"/>
        <v>0</v>
      </c>
      <c r="M371" s="37">
        <f t="shared" si="40"/>
        <v>0</v>
      </c>
      <c r="N371" s="32">
        <f t="shared" si="41"/>
        <v>0</v>
      </c>
    </row>
    <row r="372" spans="1:14" ht="12.75" hidden="1">
      <c r="A372" s="42" t="s">
        <v>144</v>
      </c>
      <c r="B372" s="44" t="s">
        <v>145</v>
      </c>
      <c r="C372" s="73">
        <f>+'[1]GAS'!C372+'[2]GAS'!C372+'[3]GAS'!C372+'[4]GAS'!C372</f>
        <v>0</v>
      </c>
      <c r="D372" s="73">
        <f>+'[1]GAS'!D372+'[2]GAS'!D372+'[3]GAS'!D372+'[4]GAS'!D372</f>
        <v>0</v>
      </c>
      <c r="E372" s="35">
        <f t="shared" si="37"/>
        <v>0</v>
      </c>
      <c r="F372" s="36">
        <f t="shared" si="35"/>
        <v>0</v>
      </c>
      <c r="G372" s="73">
        <f>+'[1]GAS'!G372+'[2]GAS'!G372+'[3]GAS'!G372+'[4]GAS'!G372</f>
        <v>0</v>
      </c>
      <c r="H372" s="73">
        <f>+'[1]GAS'!H372+'[2]GAS'!H372+'[3]GAS'!H372+'[4]GAS'!H372</f>
        <v>0</v>
      </c>
      <c r="I372" s="36">
        <f t="shared" si="36"/>
        <v>0</v>
      </c>
      <c r="J372" s="73">
        <f>+'[1]GAS'!J372+'[2]GAS'!J372+'[3]GAS'!J372+'[4]GAS'!J372</f>
        <v>0</v>
      </c>
      <c r="K372" s="36">
        <f t="shared" si="38"/>
        <v>0</v>
      </c>
      <c r="L372" s="34">
        <f t="shared" si="39"/>
        <v>0</v>
      </c>
      <c r="M372" s="37">
        <f t="shared" si="40"/>
        <v>0</v>
      </c>
      <c r="N372" s="32">
        <f t="shared" si="41"/>
        <v>0</v>
      </c>
    </row>
    <row r="373" spans="1:14" ht="12.75" hidden="1">
      <c r="A373" s="42" t="s">
        <v>146</v>
      </c>
      <c r="B373" s="44" t="s">
        <v>147</v>
      </c>
      <c r="C373" s="73">
        <f>+'[1]GAS'!C373+'[2]GAS'!C373+'[3]GAS'!C373+'[4]GAS'!C373</f>
        <v>0</v>
      </c>
      <c r="D373" s="73">
        <f>+'[1]GAS'!D373+'[2]GAS'!D373+'[3]GAS'!D373+'[4]GAS'!D373</f>
        <v>0</v>
      </c>
      <c r="E373" s="35">
        <f t="shared" si="37"/>
        <v>0</v>
      </c>
      <c r="F373" s="36">
        <f t="shared" si="35"/>
        <v>0</v>
      </c>
      <c r="G373" s="73">
        <f>+'[1]GAS'!G373+'[2]GAS'!G373+'[3]GAS'!G373+'[4]GAS'!G373</f>
        <v>0</v>
      </c>
      <c r="H373" s="73">
        <f>+'[1]GAS'!H373+'[2]GAS'!H373+'[3]GAS'!H373+'[4]GAS'!H373</f>
        <v>0</v>
      </c>
      <c r="I373" s="36">
        <f t="shared" si="36"/>
        <v>0</v>
      </c>
      <c r="J373" s="73">
        <f>+'[1]GAS'!J373+'[2]GAS'!J373+'[3]GAS'!J373+'[4]GAS'!J373</f>
        <v>0</v>
      </c>
      <c r="K373" s="36">
        <f t="shared" si="38"/>
        <v>0</v>
      </c>
      <c r="L373" s="34">
        <f t="shared" si="39"/>
        <v>0</v>
      </c>
      <c r="M373" s="37">
        <f t="shared" si="40"/>
        <v>0</v>
      </c>
      <c r="N373" s="32">
        <f t="shared" si="41"/>
        <v>0</v>
      </c>
    </row>
    <row r="374" spans="1:14" ht="25.5" hidden="1">
      <c r="A374" s="42" t="s">
        <v>148</v>
      </c>
      <c r="B374" s="44" t="s">
        <v>149</v>
      </c>
      <c r="C374" s="73">
        <f>+'[1]GAS'!C374+'[2]GAS'!C374+'[3]GAS'!C374+'[4]GAS'!C374</f>
        <v>0</v>
      </c>
      <c r="D374" s="73">
        <f>+'[1]GAS'!D374+'[2]GAS'!D374+'[3]GAS'!D374+'[4]GAS'!D374</f>
        <v>0</v>
      </c>
      <c r="E374" s="35">
        <f t="shared" si="37"/>
        <v>0</v>
      </c>
      <c r="F374" s="36">
        <f t="shared" si="35"/>
        <v>0</v>
      </c>
      <c r="G374" s="73">
        <f>+'[1]GAS'!G374+'[2]GAS'!G374+'[3]GAS'!G374+'[4]GAS'!G374</f>
        <v>0</v>
      </c>
      <c r="H374" s="73">
        <f>+'[1]GAS'!H374+'[2]GAS'!H374+'[3]GAS'!H374+'[4]GAS'!H374</f>
        <v>0</v>
      </c>
      <c r="I374" s="36">
        <f t="shared" si="36"/>
        <v>0</v>
      </c>
      <c r="J374" s="73">
        <f>+'[1]GAS'!J374+'[2]GAS'!J374+'[3]GAS'!J374+'[4]GAS'!J374</f>
        <v>0</v>
      </c>
      <c r="K374" s="36">
        <f t="shared" si="38"/>
        <v>0</v>
      </c>
      <c r="L374" s="34">
        <f t="shared" si="39"/>
        <v>0</v>
      </c>
      <c r="M374" s="37">
        <f t="shared" si="40"/>
        <v>0</v>
      </c>
      <c r="N374" s="32">
        <f t="shared" si="41"/>
        <v>0</v>
      </c>
    </row>
    <row r="375" spans="1:14" ht="38.25" hidden="1">
      <c r="A375" s="42" t="s">
        <v>150</v>
      </c>
      <c r="B375" s="44" t="s">
        <v>151</v>
      </c>
      <c r="C375" s="73">
        <f>+'[1]GAS'!C375+'[2]GAS'!C375+'[3]GAS'!C375+'[4]GAS'!C375</f>
        <v>0</v>
      </c>
      <c r="D375" s="73">
        <f>+'[1]GAS'!D375+'[2]GAS'!D375+'[3]GAS'!D375+'[4]GAS'!D375</f>
        <v>0</v>
      </c>
      <c r="E375" s="35">
        <f>SUM(C375:D375)</f>
        <v>0</v>
      </c>
      <c r="F375" s="36">
        <f t="shared" si="35"/>
        <v>0</v>
      </c>
      <c r="G375" s="73">
        <f>+'[1]GAS'!G375+'[2]GAS'!G375+'[3]GAS'!G375+'[4]GAS'!G375</f>
        <v>0</v>
      </c>
      <c r="H375" s="73">
        <f>+'[1]GAS'!H375+'[2]GAS'!H375+'[3]GAS'!H375+'[4]GAS'!H375</f>
        <v>0</v>
      </c>
      <c r="I375" s="36">
        <f>IF(OR(H375=0,E375=0),0,H375/E375)*100</f>
        <v>0</v>
      </c>
      <c r="J375" s="73">
        <f>+'[1]GAS'!J375+'[2]GAS'!J375+'[3]GAS'!J375+'[4]GAS'!J375</f>
        <v>0</v>
      </c>
      <c r="K375" s="36">
        <f>IF(OR(J375=0,E375=0),0,J375/E375)*100</f>
        <v>0</v>
      </c>
      <c r="L375" s="34">
        <f>SUM(H375+J375)</f>
        <v>0</v>
      </c>
      <c r="M375" s="37">
        <f>IF(OR(L375=0,E375=0),0,L375/E375)*100</f>
        <v>0</v>
      </c>
      <c r="N375" s="32">
        <f>SUM(E375-L375)</f>
        <v>0</v>
      </c>
    </row>
    <row r="376" spans="1:14" ht="12.75" hidden="1">
      <c r="A376" s="42" t="s">
        <v>152</v>
      </c>
      <c r="B376" s="44" t="s">
        <v>153</v>
      </c>
      <c r="C376" s="73">
        <f>+'[1]GAS'!C376+'[2]GAS'!C376+'[3]GAS'!C376+'[4]GAS'!C376</f>
        <v>0</v>
      </c>
      <c r="D376" s="73">
        <f>+'[1]GAS'!D376+'[2]GAS'!D376+'[3]GAS'!D376+'[4]GAS'!D376</f>
        <v>0</v>
      </c>
      <c r="E376" s="35">
        <f t="shared" si="37"/>
        <v>0</v>
      </c>
      <c r="F376" s="36">
        <f t="shared" si="35"/>
        <v>0</v>
      </c>
      <c r="G376" s="73">
        <f>+'[1]GAS'!G376+'[2]GAS'!G376+'[3]GAS'!G376+'[4]GAS'!G376</f>
        <v>0</v>
      </c>
      <c r="H376" s="73">
        <f>+'[1]GAS'!H376+'[2]GAS'!H376+'[3]GAS'!H376+'[4]GAS'!H376</f>
        <v>0</v>
      </c>
      <c r="I376" s="36">
        <f t="shared" si="36"/>
        <v>0</v>
      </c>
      <c r="J376" s="73">
        <f>+'[1]GAS'!J376+'[2]GAS'!J376+'[3]GAS'!J376+'[4]GAS'!J376</f>
        <v>0</v>
      </c>
      <c r="K376" s="36">
        <f t="shared" si="38"/>
        <v>0</v>
      </c>
      <c r="L376" s="34">
        <f t="shared" si="39"/>
        <v>0</v>
      </c>
      <c r="M376" s="37">
        <f t="shared" si="40"/>
        <v>0</v>
      </c>
      <c r="N376" s="32">
        <f t="shared" si="41"/>
        <v>0</v>
      </c>
    </row>
    <row r="377" spans="1:14" ht="12.75" hidden="1">
      <c r="A377" s="42" t="s">
        <v>154</v>
      </c>
      <c r="B377" s="44" t="s">
        <v>155</v>
      </c>
      <c r="C377" s="73">
        <f>+'[1]GAS'!C377+'[2]GAS'!C377+'[3]GAS'!C377+'[4]GAS'!C377</f>
        <v>0</v>
      </c>
      <c r="D377" s="73">
        <f>+'[1]GAS'!D377+'[2]GAS'!D377+'[3]GAS'!D377+'[4]GAS'!D377</f>
        <v>0</v>
      </c>
      <c r="E377" s="35">
        <f t="shared" si="37"/>
        <v>0</v>
      </c>
      <c r="F377" s="36">
        <f t="shared" si="35"/>
        <v>0</v>
      </c>
      <c r="G377" s="73">
        <f>+'[1]GAS'!G377+'[2]GAS'!G377+'[3]GAS'!G377+'[4]GAS'!G377</f>
        <v>0</v>
      </c>
      <c r="H377" s="73">
        <f>+'[1]GAS'!H377+'[2]GAS'!H377+'[3]GAS'!H377+'[4]GAS'!H377</f>
        <v>0</v>
      </c>
      <c r="I377" s="36">
        <f t="shared" si="36"/>
        <v>0</v>
      </c>
      <c r="J377" s="73">
        <f>+'[1]GAS'!J377+'[2]GAS'!J377+'[3]GAS'!J377+'[4]GAS'!J377</f>
        <v>0</v>
      </c>
      <c r="K377" s="36">
        <f t="shared" si="38"/>
        <v>0</v>
      </c>
      <c r="L377" s="34">
        <f t="shared" si="39"/>
        <v>0</v>
      </c>
      <c r="M377" s="37">
        <f t="shared" si="40"/>
        <v>0</v>
      </c>
      <c r="N377" s="32">
        <f t="shared" si="41"/>
        <v>0</v>
      </c>
    </row>
    <row r="378" spans="1:14" ht="12.75" hidden="1">
      <c r="A378" s="42" t="s">
        <v>156</v>
      </c>
      <c r="B378" s="43" t="s">
        <v>157</v>
      </c>
      <c r="C378" s="73">
        <f>+'[1]GAS'!C378+'[2]GAS'!C378+'[3]GAS'!C378+'[4]GAS'!C378</f>
        <v>0</v>
      </c>
      <c r="D378" s="73">
        <f>+'[1]GAS'!D378+'[2]GAS'!D378+'[3]GAS'!D378+'[4]GAS'!D378</f>
        <v>0</v>
      </c>
      <c r="E378" s="35">
        <f t="shared" si="37"/>
        <v>0</v>
      </c>
      <c r="F378" s="36">
        <f t="shared" si="35"/>
        <v>0</v>
      </c>
      <c r="G378" s="73">
        <f>+'[1]GAS'!G378+'[2]GAS'!G378+'[3]GAS'!G378+'[4]GAS'!G378</f>
        <v>0</v>
      </c>
      <c r="H378" s="73">
        <f>+'[1]GAS'!H378+'[2]GAS'!H378+'[3]GAS'!H378+'[4]GAS'!H378</f>
        <v>0</v>
      </c>
      <c r="I378" s="36">
        <f t="shared" si="36"/>
        <v>0</v>
      </c>
      <c r="J378" s="73">
        <f>+'[1]GAS'!J378+'[2]GAS'!J378+'[3]GAS'!J378+'[4]GAS'!J378</f>
        <v>0</v>
      </c>
      <c r="K378" s="36">
        <f t="shared" si="38"/>
        <v>0</v>
      </c>
      <c r="L378" s="34">
        <f t="shared" si="39"/>
        <v>0</v>
      </c>
      <c r="M378" s="37">
        <f t="shared" si="40"/>
        <v>0</v>
      </c>
      <c r="N378" s="32">
        <f t="shared" si="41"/>
        <v>0</v>
      </c>
    </row>
    <row r="379" spans="1:14" ht="25.5" hidden="1">
      <c r="A379" s="42" t="s">
        <v>158</v>
      </c>
      <c r="B379" s="43" t="s">
        <v>159</v>
      </c>
      <c r="C379" s="73">
        <f>+'[1]GAS'!C379+'[2]GAS'!C379+'[3]GAS'!C379+'[4]GAS'!C379</f>
        <v>0</v>
      </c>
      <c r="D379" s="73">
        <f>+'[1]GAS'!D379+'[2]GAS'!D379+'[3]GAS'!D379+'[4]GAS'!D379</f>
        <v>0</v>
      </c>
      <c r="E379" s="35">
        <f t="shared" si="37"/>
        <v>0</v>
      </c>
      <c r="F379" s="36">
        <f t="shared" si="35"/>
        <v>0</v>
      </c>
      <c r="G379" s="73">
        <f>+'[1]GAS'!G379+'[2]GAS'!G379+'[3]GAS'!G379+'[4]GAS'!G379</f>
        <v>0</v>
      </c>
      <c r="H379" s="73">
        <f>+'[1]GAS'!H379+'[2]GAS'!H379+'[3]GAS'!H379+'[4]GAS'!H379</f>
        <v>0</v>
      </c>
      <c r="I379" s="36">
        <f t="shared" si="36"/>
        <v>0</v>
      </c>
      <c r="J379" s="73">
        <f>+'[1]GAS'!J379+'[2]GAS'!J379+'[3]GAS'!J379+'[4]GAS'!J379</f>
        <v>0</v>
      </c>
      <c r="K379" s="36">
        <f t="shared" si="38"/>
        <v>0</v>
      </c>
      <c r="L379" s="34">
        <f t="shared" si="39"/>
        <v>0</v>
      </c>
      <c r="M379" s="37">
        <f t="shared" si="40"/>
        <v>0</v>
      </c>
      <c r="N379" s="32">
        <f t="shared" si="41"/>
        <v>0</v>
      </c>
    </row>
    <row r="380" spans="1:14" ht="25.5" hidden="1">
      <c r="A380" s="42" t="s">
        <v>160</v>
      </c>
      <c r="B380" s="43" t="s">
        <v>161</v>
      </c>
      <c r="C380" s="73">
        <f>+'[1]GAS'!C380+'[2]GAS'!C380+'[3]GAS'!C380+'[4]GAS'!C380</f>
        <v>0</v>
      </c>
      <c r="D380" s="73">
        <f>+'[1]GAS'!D380+'[2]GAS'!D380+'[3]GAS'!D380+'[4]GAS'!D380</f>
        <v>0</v>
      </c>
      <c r="E380" s="35">
        <f t="shared" si="37"/>
        <v>0</v>
      </c>
      <c r="F380" s="36">
        <f t="shared" si="35"/>
        <v>0</v>
      </c>
      <c r="G380" s="73">
        <f>+'[1]GAS'!G380+'[2]GAS'!G380+'[3]GAS'!G380+'[4]GAS'!G380</f>
        <v>0</v>
      </c>
      <c r="H380" s="73">
        <f>+'[1]GAS'!H380+'[2]GAS'!H380+'[3]GAS'!H380+'[4]GAS'!H380</f>
        <v>0</v>
      </c>
      <c r="I380" s="36">
        <f t="shared" si="36"/>
        <v>0</v>
      </c>
      <c r="J380" s="73">
        <f>+'[1]GAS'!J380+'[2]GAS'!J380+'[3]GAS'!J380+'[4]GAS'!J380</f>
        <v>0</v>
      </c>
      <c r="K380" s="36">
        <f t="shared" si="38"/>
        <v>0</v>
      </c>
      <c r="L380" s="34">
        <f t="shared" si="39"/>
        <v>0</v>
      </c>
      <c r="M380" s="37">
        <f t="shared" si="40"/>
        <v>0</v>
      </c>
      <c r="N380" s="32">
        <f t="shared" si="41"/>
        <v>0</v>
      </c>
    </row>
    <row r="381" spans="1:14" ht="12.75" hidden="1">
      <c r="A381" s="42" t="s">
        <v>162</v>
      </c>
      <c r="B381" s="43" t="s">
        <v>163</v>
      </c>
      <c r="C381" s="73">
        <f>+'[1]GAS'!C381+'[2]GAS'!C381+'[3]GAS'!C381+'[4]GAS'!C381</f>
        <v>0</v>
      </c>
      <c r="D381" s="73">
        <f>+'[1]GAS'!D381+'[2]GAS'!D381+'[3]GAS'!D381+'[4]GAS'!D381</f>
        <v>0</v>
      </c>
      <c r="E381" s="35">
        <f t="shared" si="37"/>
        <v>0</v>
      </c>
      <c r="F381" s="36">
        <f t="shared" si="35"/>
        <v>0</v>
      </c>
      <c r="G381" s="73">
        <f>+'[1]GAS'!G381+'[2]GAS'!G381+'[3]GAS'!G381+'[4]GAS'!G381</f>
        <v>0</v>
      </c>
      <c r="H381" s="73">
        <f>+'[1]GAS'!H381+'[2]GAS'!H381+'[3]GAS'!H381+'[4]GAS'!H381</f>
        <v>0</v>
      </c>
      <c r="I381" s="36">
        <f t="shared" si="36"/>
        <v>0</v>
      </c>
      <c r="J381" s="73">
        <f>+'[1]GAS'!J381+'[2]GAS'!J381+'[3]GAS'!J381+'[4]GAS'!J381</f>
        <v>0</v>
      </c>
      <c r="K381" s="36">
        <f t="shared" si="38"/>
        <v>0</v>
      </c>
      <c r="L381" s="34">
        <f t="shared" si="39"/>
        <v>0</v>
      </c>
      <c r="M381" s="37">
        <f t="shared" si="40"/>
        <v>0</v>
      </c>
      <c r="N381" s="32">
        <f t="shared" si="41"/>
        <v>0</v>
      </c>
    </row>
    <row r="382" spans="1:14" ht="12.75" hidden="1">
      <c r="A382" s="42" t="s">
        <v>164</v>
      </c>
      <c r="B382" s="43" t="s">
        <v>165</v>
      </c>
      <c r="C382" s="73">
        <f>+'[1]GAS'!C382+'[2]GAS'!C382+'[3]GAS'!C382+'[4]GAS'!C382</f>
        <v>0</v>
      </c>
      <c r="D382" s="73">
        <f>+'[1]GAS'!D382+'[2]GAS'!D382+'[3]GAS'!D382+'[4]GAS'!D382</f>
        <v>0</v>
      </c>
      <c r="E382" s="35">
        <f t="shared" si="37"/>
        <v>0</v>
      </c>
      <c r="F382" s="36">
        <f t="shared" si="35"/>
        <v>0</v>
      </c>
      <c r="G382" s="73">
        <f>+'[1]GAS'!G382+'[2]GAS'!G382+'[3]GAS'!G382+'[4]GAS'!G382</f>
        <v>0</v>
      </c>
      <c r="H382" s="73">
        <f>+'[1]GAS'!H382+'[2]GAS'!H382+'[3]GAS'!H382+'[4]GAS'!H382</f>
        <v>0</v>
      </c>
      <c r="I382" s="36">
        <f t="shared" si="36"/>
        <v>0</v>
      </c>
      <c r="J382" s="73">
        <f>+'[1]GAS'!J382+'[2]GAS'!J382+'[3]GAS'!J382+'[4]GAS'!J382</f>
        <v>0</v>
      </c>
      <c r="K382" s="36">
        <f t="shared" si="38"/>
        <v>0</v>
      </c>
      <c r="L382" s="34">
        <f t="shared" si="39"/>
        <v>0</v>
      </c>
      <c r="M382" s="37">
        <f t="shared" si="40"/>
        <v>0</v>
      </c>
      <c r="N382" s="32">
        <f t="shared" si="41"/>
        <v>0</v>
      </c>
    </row>
    <row r="383" spans="1:14" ht="12.75" hidden="1">
      <c r="A383" s="42" t="s">
        <v>166</v>
      </c>
      <c r="B383" s="43" t="s">
        <v>167</v>
      </c>
      <c r="C383" s="73">
        <f>+'[1]GAS'!C383+'[2]GAS'!C383+'[3]GAS'!C383+'[4]GAS'!C383</f>
        <v>0</v>
      </c>
      <c r="D383" s="73">
        <f>+'[1]GAS'!D383+'[2]GAS'!D383+'[3]GAS'!D383+'[4]GAS'!D383</f>
        <v>0</v>
      </c>
      <c r="E383" s="35">
        <f t="shared" si="37"/>
        <v>0</v>
      </c>
      <c r="F383" s="36">
        <f t="shared" si="35"/>
        <v>0</v>
      </c>
      <c r="G383" s="73">
        <f>+'[1]GAS'!G383+'[2]GAS'!G383+'[3]GAS'!G383+'[4]GAS'!G383</f>
        <v>0</v>
      </c>
      <c r="H383" s="73">
        <f>+'[1]GAS'!H383+'[2]GAS'!H383+'[3]GAS'!H383+'[4]GAS'!H383</f>
        <v>0</v>
      </c>
      <c r="I383" s="36">
        <f t="shared" si="36"/>
        <v>0</v>
      </c>
      <c r="J383" s="73">
        <f>+'[1]GAS'!J383+'[2]GAS'!J383+'[3]GAS'!J383+'[4]GAS'!J383</f>
        <v>0</v>
      </c>
      <c r="K383" s="36">
        <f t="shared" si="38"/>
        <v>0</v>
      </c>
      <c r="L383" s="34">
        <f t="shared" si="39"/>
        <v>0</v>
      </c>
      <c r="M383" s="37">
        <f t="shared" si="40"/>
        <v>0</v>
      </c>
      <c r="N383" s="32">
        <f t="shared" si="41"/>
        <v>0</v>
      </c>
    </row>
    <row r="384" spans="1:14" ht="12.75" hidden="1">
      <c r="A384" s="42" t="s">
        <v>168</v>
      </c>
      <c r="B384" s="43" t="s">
        <v>169</v>
      </c>
      <c r="C384" s="73">
        <f>+'[1]GAS'!C384+'[2]GAS'!C384+'[3]GAS'!C384+'[4]GAS'!C384</f>
        <v>0</v>
      </c>
      <c r="D384" s="73">
        <f>+'[1]GAS'!D384+'[2]GAS'!D384+'[3]GAS'!D384+'[4]GAS'!D384</f>
        <v>0</v>
      </c>
      <c r="E384" s="35">
        <f t="shared" si="37"/>
        <v>0</v>
      </c>
      <c r="F384" s="36">
        <f t="shared" si="35"/>
        <v>0</v>
      </c>
      <c r="G384" s="73">
        <f>+'[1]GAS'!G384+'[2]GAS'!G384+'[3]GAS'!G384+'[4]GAS'!G384</f>
        <v>0</v>
      </c>
      <c r="H384" s="73">
        <f>+'[1]GAS'!H384+'[2]GAS'!H384+'[3]GAS'!H384+'[4]GAS'!H384</f>
        <v>0</v>
      </c>
      <c r="I384" s="36">
        <f t="shared" si="36"/>
        <v>0</v>
      </c>
      <c r="J384" s="73">
        <f>+'[1]GAS'!J384+'[2]GAS'!J384+'[3]GAS'!J384+'[4]GAS'!J384</f>
        <v>0</v>
      </c>
      <c r="K384" s="36">
        <f t="shared" si="38"/>
        <v>0</v>
      </c>
      <c r="L384" s="34">
        <f t="shared" si="39"/>
        <v>0</v>
      </c>
      <c r="M384" s="37">
        <f t="shared" si="40"/>
        <v>0</v>
      </c>
      <c r="N384" s="32">
        <f t="shared" si="41"/>
        <v>0</v>
      </c>
    </row>
    <row r="385" spans="1:14" ht="25.5" hidden="1">
      <c r="A385" s="42" t="s">
        <v>170</v>
      </c>
      <c r="B385" s="43" t="s">
        <v>171</v>
      </c>
      <c r="C385" s="73">
        <f>+'[1]GAS'!C385+'[2]GAS'!C385+'[3]GAS'!C385+'[4]GAS'!C385</f>
        <v>0</v>
      </c>
      <c r="D385" s="73">
        <f>+'[1]GAS'!D385+'[2]GAS'!D385+'[3]GAS'!D385+'[4]GAS'!D385</f>
        <v>0</v>
      </c>
      <c r="E385" s="35">
        <f t="shared" si="37"/>
        <v>0</v>
      </c>
      <c r="F385" s="36">
        <f t="shared" si="35"/>
        <v>0</v>
      </c>
      <c r="G385" s="73">
        <f>+'[1]GAS'!G385+'[2]GAS'!G385+'[3]GAS'!G385+'[4]GAS'!G385</f>
        <v>0</v>
      </c>
      <c r="H385" s="73">
        <f>+'[1]GAS'!H385+'[2]GAS'!H385+'[3]GAS'!H385+'[4]GAS'!H385</f>
        <v>0</v>
      </c>
      <c r="I385" s="36">
        <f t="shared" si="36"/>
        <v>0</v>
      </c>
      <c r="J385" s="73">
        <f>+'[1]GAS'!J385+'[2]GAS'!J385+'[3]GAS'!J385+'[4]GAS'!J385</f>
        <v>0</v>
      </c>
      <c r="K385" s="36">
        <f t="shared" si="38"/>
        <v>0</v>
      </c>
      <c r="L385" s="34">
        <f t="shared" si="39"/>
        <v>0</v>
      </c>
      <c r="M385" s="37">
        <f t="shared" si="40"/>
        <v>0</v>
      </c>
      <c r="N385" s="32">
        <f t="shared" si="41"/>
        <v>0</v>
      </c>
    </row>
    <row r="386" spans="1:14" ht="25.5" hidden="1">
      <c r="A386" s="42" t="s">
        <v>172</v>
      </c>
      <c r="B386" s="44" t="s">
        <v>173</v>
      </c>
      <c r="C386" s="73">
        <f>+'[1]GAS'!C386+'[2]GAS'!C386+'[3]GAS'!C386+'[4]GAS'!C386</f>
        <v>0</v>
      </c>
      <c r="D386" s="73">
        <f>+'[1]GAS'!D386+'[2]GAS'!D386+'[3]GAS'!D386+'[4]GAS'!D386</f>
        <v>0</v>
      </c>
      <c r="E386" s="35">
        <f t="shared" si="37"/>
        <v>0</v>
      </c>
      <c r="F386" s="36">
        <f t="shared" si="35"/>
        <v>0</v>
      </c>
      <c r="G386" s="73">
        <f>+'[1]GAS'!G386+'[2]GAS'!G386+'[3]GAS'!G386+'[4]GAS'!G386</f>
        <v>0</v>
      </c>
      <c r="H386" s="73">
        <f>+'[1]GAS'!H386+'[2]GAS'!H386+'[3]GAS'!H386+'[4]GAS'!H386</f>
        <v>0</v>
      </c>
      <c r="I386" s="36">
        <f t="shared" si="36"/>
        <v>0</v>
      </c>
      <c r="J386" s="73">
        <f>+'[1]GAS'!J386+'[2]GAS'!J386+'[3]GAS'!J386+'[4]GAS'!J386</f>
        <v>0</v>
      </c>
      <c r="K386" s="36">
        <f t="shared" si="38"/>
        <v>0</v>
      </c>
      <c r="L386" s="34">
        <f t="shared" si="39"/>
        <v>0</v>
      </c>
      <c r="M386" s="37">
        <f t="shared" si="40"/>
        <v>0</v>
      </c>
      <c r="N386" s="32">
        <f t="shared" si="41"/>
        <v>0</v>
      </c>
    </row>
    <row r="387" spans="1:14" ht="38.25" hidden="1">
      <c r="A387" s="42" t="s">
        <v>174</v>
      </c>
      <c r="B387" s="44" t="s">
        <v>91</v>
      </c>
      <c r="C387" s="73">
        <f>+'[1]GAS'!C387+'[2]GAS'!C387+'[3]GAS'!C387+'[4]GAS'!C387</f>
        <v>0</v>
      </c>
      <c r="D387" s="73">
        <f>+'[1]GAS'!D387+'[2]GAS'!D387+'[3]GAS'!D387+'[4]GAS'!D387</f>
        <v>0</v>
      </c>
      <c r="E387" s="35">
        <f t="shared" si="37"/>
        <v>0</v>
      </c>
      <c r="F387" s="36">
        <f t="shared" si="35"/>
        <v>0</v>
      </c>
      <c r="G387" s="73">
        <f>+'[1]GAS'!G387+'[2]GAS'!G387+'[3]GAS'!G387+'[4]GAS'!G387</f>
        <v>0</v>
      </c>
      <c r="H387" s="73">
        <f>+'[1]GAS'!H387+'[2]GAS'!H387+'[3]GAS'!H387+'[4]GAS'!H387</f>
        <v>0</v>
      </c>
      <c r="I387" s="36">
        <f t="shared" si="36"/>
        <v>0</v>
      </c>
      <c r="J387" s="73">
        <f>+'[1]GAS'!J387+'[2]GAS'!J387+'[3]GAS'!J387+'[4]GAS'!J387</f>
        <v>0</v>
      </c>
      <c r="K387" s="36">
        <f t="shared" si="38"/>
        <v>0</v>
      </c>
      <c r="L387" s="34">
        <f t="shared" si="39"/>
        <v>0</v>
      </c>
      <c r="M387" s="37">
        <f t="shared" si="40"/>
        <v>0</v>
      </c>
      <c r="N387" s="32">
        <f t="shared" si="41"/>
        <v>0</v>
      </c>
    </row>
    <row r="388" spans="1:14" ht="25.5" hidden="1">
      <c r="A388" s="42" t="s">
        <v>175</v>
      </c>
      <c r="B388" s="44" t="s">
        <v>176</v>
      </c>
      <c r="C388" s="73">
        <f>+'[1]GAS'!C388+'[2]GAS'!C388+'[3]GAS'!C388+'[4]GAS'!C388</f>
        <v>0</v>
      </c>
      <c r="D388" s="73">
        <f>+'[1]GAS'!D388+'[2]GAS'!D388+'[3]GAS'!D388+'[4]GAS'!D388</f>
        <v>0</v>
      </c>
      <c r="E388" s="35">
        <f t="shared" si="37"/>
        <v>0</v>
      </c>
      <c r="F388" s="36">
        <f t="shared" si="35"/>
        <v>0</v>
      </c>
      <c r="G388" s="73">
        <f>+'[1]GAS'!G388+'[2]GAS'!G388+'[3]GAS'!G388+'[4]GAS'!G388</f>
        <v>0</v>
      </c>
      <c r="H388" s="73">
        <f>+'[1]GAS'!H388+'[2]GAS'!H388+'[3]GAS'!H388+'[4]GAS'!H388</f>
        <v>0</v>
      </c>
      <c r="I388" s="36">
        <f t="shared" si="36"/>
        <v>0</v>
      </c>
      <c r="J388" s="73">
        <f>+'[1]GAS'!J388+'[2]GAS'!J388+'[3]GAS'!J388+'[4]GAS'!J388</f>
        <v>0</v>
      </c>
      <c r="K388" s="36">
        <f t="shared" si="38"/>
        <v>0</v>
      </c>
      <c r="L388" s="34">
        <f t="shared" si="39"/>
        <v>0</v>
      </c>
      <c r="M388" s="37">
        <f t="shared" si="40"/>
        <v>0</v>
      </c>
      <c r="N388" s="32">
        <f t="shared" si="41"/>
        <v>0</v>
      </c>
    </row>
    <row r="389" spans="1:14" ht="25.5" hidden="1">
      <c r="A389" s="42" t="s">
        <v>177</v>
      </c>
      <c r="B389" s="44" t="s">
        <v>178</v>
      </c>
      <c r="C389" s="73">
        <f>+'[1]GAS'!C389+'[2]GAS'!C389+'[3]GAS'!C389+'[4]GAS'!C389</f>
        <v>0</v>
      </c>
      <c r="D389" s="73">
        <f>+'[1]GAS'!D389+'[2]GAS'!D389+'[3]GAS'!D389+'[4]GAS'!D389</f>
        <v>0</v>
      </c>
      <c r="E389" s="35">
        <f t="shared" si="37"/>
        <v>0</v>
      </c>
      <c r="F389" s="36">
        <f t="shared" si="35"/>
        <v>0</v>
      </c>
      <c r="G389" s="73">
        <f>+'[1]GAS'!G389+'[2]GAS'!G389+'[3]GAS'!G389+'[4]GAS'!G389</f>
        <v>0</v>
      </c>
      <c r="H389" s="73">
        <f>+'[1]GAS'!H389+'[2]GAS'!H389+'[3]GAS'!H389+'[4]GAS'!H389</f>
        <v>0</v>
      </c>
      <c r="I389" s="36">
        <f t="shared" si="36"/>
        <v>0</v>
      </c>
      <c r="J389" s="73">
        <f>+'[1]GAS'!J389+'[2]GAS'!J389+'[3]GAS'!J389+'[4]GAS'!J389</f>
        <v>0</v>
      </c>
      <c r="K389" s="36">
        <f t="shared" si="38"/>
        <v>0</v>
      </c>
      <c r="L389" s="34">
        <f t="shared" si="39"/>
        <v>0</v>
      </c>
      <c r="M389" s="37">
        <f t="shared" si="40"/>
        <v>0</v>
      </c>
      <c r="N389" s="32">
        <f t="shared" si="41"/>
        <v>0</v>
      </c>
    </row>
    <row r="390" spans="1:14" ht="38.25" hidden="1">
      <c r="A390" s="42" t="s">
        <v>179</v>
      </c>
      <c r="B390" s="44" t="s">
        <v>180</v>
      </c>
      <c r="C390" s="73">
        <f>+'[1]GAS'!C390+'[2]GAS'!C390+'[3]GAS'!C390+'[4]GAS'!C390</f>
        <v>0</v>
      </c>
      <c r="D390" s="73">
        <f>+'[1]GAS'!D390+'[2]GAS'!D390+'[3]GAS'!D390+'[4]GAS'!D390</f>
        <v>0</v>
      </c>
      <c r="E390" s="35">
        <f t="shared" si="37"/>
        <v>0</v>
      </c>
      <c r="F390" s="36">
        <f t="shared" si="35"/>
        <v>0</v>
      </c>
      <c r="G390" s="73">
        <f>+'[1]GAS'!G390+'[2]GAS'!G390+'[3]GAS'!G390+'[4]GAS'!G390</f>
        <v>0</v>
      </c>
      <c r="H390" s="73">
        <f>+'[1]GAS'!H390+'[2]GAS'!H390+'[3]GAS'!H390+'[4]GAS'!H390</f>
        <v>0</v>
      </c>
      <c r="I390" s="36">
        <f t="shared" si="36"/>
        <v>0</v>
      </c>
      <c r="J390" s="73">
        <f>+'[1]GAS'!J390+'[2]GAS'!J390+'[3]GAS'!J390+'[4]GAS'!J390</f>
        <v>0</v>
      </c>
      <c r="K390" s="36">
        <f t="shared" si="38"/>
        <v>0</v>
      </c>
      <c r="L390" s="34">
        <f t="shared" si="39"/>
        <v>0</v>
      </c>
      <c r="M390" s="37">
        <f t="shared" si="40"/>
        <v>0</v>
      </c>
      <c r="N390" s="32">
        <f t="shared" si="41"/>
        <v>0</v>
      </c>
    </row>
    <row r="391" spans="1:14" ht="12.75" hidden="1">
      <c r="A391" s="25" t="s">
        <v>181</v>
      </c>
      <c r="B391" s="41" t="s">
        <v>182</v>
      </c>
      <c r="C391" s="73">
        <f>+'[1]GAS'!C391+'[2]GAS'!C391+'[3]GAS'!C391+'[4]GAS'!C391</f>
        <v>0</v>
      </c>
      <c r="D391" s="73">
        <f>+'[1]GAS'!D391+'[2]GAS'!D391+'[3]GAS'!D391+'[4]GAS'!D391</f>
        <v>0</v>
      </c>
      <c r="E391" s="28">
        <f t="shared" si="37"/>
        <v>0</v>
      </c>
      <c r="F391" s="29">
        <f aca="true" t="shared" si="42" ref="F391:F454">IF(OR(E391=0,E$805=0),0,E391/E$805)*100</f>
        <v>0</v>
      </c>
      <c r="G391" s="73">
        <f>+'[1]GAS'!G391+'[2]GAS'!G391+'[3]GAS'!G391+'[4]GAS'!G391</f>
        <v>0</v>
      </c>
      <c r="H391" s="73">
        <f>+'[1]GAS'!H391+'[2]GAS'!H391+'[3]GAS'!H391+'[4]GAS'!H391</f>
        <v>0</v>
      </c>
      <c r="I391" s="29">
        <f aca="true" t="shared" si="43" ref="I391:I454">IF(OR(H391=0,E391=0),0,H391/E391)*100</f>
        <v>0</v>
      </c>
      <c r="J391" s="73">
        <f>+'[1]GAS'!J391+'[2]GAS'!J391+'[3]GAS'!J391+'[4]GAS'!J391</f>
        <v>0</v>
      </c>
      <c r="K391" s="29">
        <f t="shared" si="38"/>
        <v>0</v>
      </c>
      <c r="L391" s="20">
        <f t="shared" si="39"/>
        <v>0</v>
      </c>
      <c r="M391" s="30">
        <f t="shared" si="40"/>
        <v>0</v>
      </c>
      <c r="N391" s="26">
        <f t="shared" si="41"/>
        <v>0</v>
      </c>
    </row>
    <row r="392" spans="1:14" ht="25.5" hidden="1">
      <c r="A392" s="42" t="s">
        <v>183</v>
      </c>
      <c r="B392" s="43" t="s">
        <v>184</v>
      </c>
      <c r="C392" s="73">
        <f>+'[1]GAS'!C392+'[2]GAS'!C392+'[3]GAS'!C392+'[4]GAS'!C392</f>
        <v>0</v>
      </c>
      <c r="D392" s="73">
        <f>+'[1]GAS'!D392+'[2]GAS'!D392+'[3]GAS'!D392+'[4]GAS'!D392</f>
        <v>0</v>
      </c>
      <c r="E392" s="35">
        <f t="shared" si="37"/>
        <v>0</v>
      </c>
      <c r="F392" s="36">
        <f t="shared" si="42"/>
        <v>0</v>
      </c>
      <c r="G392" s="73">
        <f>+'[1]GAS'!G392+'[2]GAS'!G392+'[3]GAS'!G392+'[4]GAS'!G392</f>
        <v>0</v>
      </c>
      <c r="H392" s="73">
        <f>+'[1]GAS'!H392+'[2]GAS'!H392+'[3]GAS'!H392+'[4]GAS'!H392</f>
        <v>0</v>
      </c>
      <c r="I392" s="36">
        <f t="shared" si="43"/>
        <v>0</v>
      </c>
      <c r="J392" s="73">
        <f>+'[1]GAS'!J392+'[2]GAS'!J392+'[3]GAS'!J392+'[4]GAS'!J392</f>
        <v>0</v>
      </c>
      <c r="K392" s="36">
        <f aca="true" t="shared" si="44" ref="K392:K455">IF(OR(J392=0,E392=0),0,J392/E392)*100</f>
        <v>0</v>
      </c>
      <c r="L392" s="34">
        <f t="shared" si="39"/>
        <v>0</v>
      </c>
      <c r="M392" s="37">
        <f aca="true" t="shared" si="45" ref="M392:M455">IF(OR(L392=0,E392=0),0,L392/E392)*100</f>
        <v>0</v>
      </c>
      <c r="N392" s="32">
        <f t="shared" si="41"/>
        <v>0</v>
      </c>
    </row>
    <row r="393" spans="1:14" ht="25.5" hidden="1">
      <c r="A393" s="42" t="s">
        <v>185</v>
      </c>
      <c r="B393" s="43" t="s">
        <v>186</v>
      </c>
      <c r="C393" s="73">
        <f>+'[1]GAS'!C393+'[2]GAS'!C393+'[3]GAS'!C393+'[4]GAS'!C393</f>
        <v>0</v>
      </c>
      <c r="D393" s="73">
        <f>+'[1]GAS'!D393+'[2]GAS'!D393+'[3]GAS'!D393+'[4]GAS'!D393</f>
        <v>0</v>
      </c>
      <c r="E393" s="35">
        <f t="shared" si="37"/>
        <v>0</v>
      </c>
      <c r="F393" s="36">
        <f t="shared" si="42"/>
        <v>0</v>
      </c>
      <c r="G393" s="73">
        <f>+'[1]GAS'!G393+'[2]GAS'!G393+'[3]GAS'!G393+'[4]GAS'!G393</f>
        <v>0</v>
      </c>
      <c r="H393" s="73">
        <f>+'[1]GAS'!H393+'[2]GAS'!H393+'[3]GAS'!H393+'[4]GAS'!H393</f>
        <v>0</v>
      </c>
      <c r="I393" s="36">
        <f t="shared" si="43"/>
        <v>0</v>
      </c>
      <c r="J393" s="73">
        <f>+'[1]GAS'!J393+'[2]GAS'!J393+'[3]GAS'!J393+'[4]GAS'!J393</f>
        <v>0</v>
      </c>
      <c r="K393" s="36">
        <f t="shared" si="44"/>
        <v>0</v>
      </c>
      <c r="L393" s="34">
        <f t="shared" si="39"/>
        <v>0</v>
      </c>
      <c r="M393" s="37">
        <f t="shared" si="45"/>
        <v>0</v>
      </c>
      <c r="N393" s="32">
        <f t="shared" si="41"/>
        <v>0</v>
      </c>
    </row>
    <row r="394" spans="1:14" ht="25.5" hidden="1">
      <c r="A394" s="42" t="s">
        <v>187</v>
      </c>
      <c r="B394" s="44" t="s">
        <v>188</v>
      </c>
      <c r="C394" s="73">
        <f>+'[1]GAS'!C394+'[2]GAS'!C394+'[3]GAS'!C394+'[4]GAS'!C394</f>
        <v>0</v>
      </c>
      <c r="D394" s="73">
        <f>+'[1]GAS'!D394+'[2]GAS'!D394+'[3]GAS'!D394+'[4]GAS'!D394</f>
        <v>0</v>
      </c>
      <c r="E394" s="35">
        <f t="shared" si="37"/>
        <v>0</v>
      </c>
      <c r="F394" s="36">
        <f t="shared" si="42"/>
        <v>0</v>
      </c>
      <c r="G394" s="73">
        <f>+'[1]GAS'!G394+'[2]GAS'!G394+'[3]GAS'!G394+'[4]GAS'!G394</f>
        <v>0</v>
      </c>
      <c r="H394" s="73">
        <f>+'[1]GAS'!H394+'[2]GAS'!H394+'[3]GAS'!H394+'[4]GAS'!H394</f>
        <v>0</v>
      </c>
      <c r="I394" s="36">
        <f t="shared" si="43"/>
        <v>0</v>
      </c>
      <c r="J394" s="73">
        <f>+'[1]GAS'!J394+'[2]GAS'!J394+'[3]GAS'!J394+'[4]GAS'!J394</f>
        <v>0</v>
      </c>
      <c r="K394" s="36">
        <f t="shared" si="44"/>
        <v>0</v>
      </c>
      <c r="L394" s="34">
        <f t="shared" si="39"/>
        <v>0</v>
      </c>
      <c r="M394" s="37">
        <f t="shared" si="45"/>
        <v>0</v>
      </c>
      <c r="N394" s="32">
        <f t="shared" si="41"/>
        <v>0</v>
      </c>
    </row>
    <row r="395" spans="1:14" ht="12.75" hidden="1">
      <c r="A395" s="42" t="s">
        <v>189</v>
      </c>
      <c r="B395" s="43" t="s">
        <v>190</v>
      </c>
      <c r="C395" s="73">
        <f>+'[1]GAS'!C395+'[2]GAS'!C395+'[3]GAS'!C395+'[4]GAS'!C395</f>
        <v>0</v>
      </c>
      <c r="D395" s="73">
        <f>+'[1]GAS'!D395+'[2]GAS'!D395+'[3]GAS'!D395+'[4]GAS'!D395</f>
        <v>0</v>
      </c>
      <c r="E395" s="35">
        <f t="shared" si="37"/>
        <v>0</v>
      </c>
      <c r="F395" s="36">
        <f t="shared" si="42"/>
        <v>0</v>
      </c>
      <c r="G395" s="73">
        <f>+'[1]GAS'!G395+'[2]GAS'!G395+'[3]GAS'!G395+'[4]GAS'!G395</f>
        <v>0</v>
      </c>
      <c r="H395" s="73">
        <f>+'[1]GAS'!H395+'[2]GAS'!H395+'[3]GAS'!H395+'[4]GAS'!H395</f>
        <v>0</v>
      </c>
      <c r="I395" s="36">
        <f t="shared" si="43"/>
        <v>0</v>
      </c>
      <c r="J395" s="73">
        <f>+'[1]GAS'!J395+'[2]GAS'!J395+'[3]GAS'!J395+'[4]GAS'!J395</f>
        <v>0</v>
      </c>
      <c r="K395" s="36">
        <f t="shared" si="44"/>
        <v>0</v>
      </c>
      <c r="L395" s="34">
        <f t="shared" si="39"/>
        <v>0</v>
      </c>
      <c r="M395" s="37">
        <f t="shared" si="45"/>
        <v>0</v>
      </c>
      <c r="N395" s="32">
        <f t="shared" si="41"/>
        <v>0</v>
      </c>
    </row>
    <row r="396" spans="1:14" ht="12.75" hidden="1">
      <c r="A396" s="42" t="s">
        <v>191</v>
      </c>
      <c r="B396" s="43" t="s">
        <v>192</v>
      </c>
      <c r="C396" s="73">
        <f>+'[1]GAS'!C396+'[2]GAS'!C396+'[3]GAS'!C396+'[4]GAS'!C396</f>
        <v>0</v>
      </c>
      <c r="D396" s="73">
        <f>+'[1]GAS'!D396+'[2]GAS'!D396+'[3]GAS'!D396+'[4]GAS'!D396</f>
        <v>0</v>
      </c>
      <c r="E396" s="35">
        <f aca="true" t="shared" si="46" ref="E396:E461">SUM(C396:D396)</f>
        <v>0</v>
      </c>
      <c r="F396" s="36">
        <f t="shared" si="42"/>
        <v>0</v>
      </c>
      <c r="G396" s="73">
        <f>+'[1]GAS'!G396+'[2]GAS'!G396+'[3]GAS'!G396+'[4]GAS'!G396</f>
        <v>0</v>
      </c>
      <c r="H396" s="73">
        <f>+'[1]GAS'!H396+'[2]GAS'!H396+'[3]GAS'!H396+'[4]GAS'!H396</f>
        <v>0</v>
      </c>
      <c r="I396" s="36">
        <f t="shared" si="43"/>
        <v>0</v>
      </c>
      <c r="J396" s="73">
        <f>+'[1]GAS'!J396+'[2]GAS'!J396+'[3]GAS'!J396+'[4]GAS'!J396</f>
        <v>0</v>
      </c>
      <c r="K396" s="36">
        <f t="shared" si="44"/>
        <v>0</v>
      </c>
      <c r="L396" s="34">
        <f aca="true" t="shared" si="47" ref="L396:L461">SUM(H396+J396)</f>
        <v>0</v>
      </c>
      <c r="M396" s="37">
        <f t="shared" si="45"/>
        <v>0</v>
      </c>
      <c r="N396" s="32">
        <f aca="true" t="shared" si="48" ref="N396:N461">SUM(E396-L396)</f>
        <v>0</v>
      </c>
    </row>
    <row r="397" spans="1:14" ht="12.75" hidden="1">
      <c r="A397" s="42" t="s">
        <v>193</v>
      </c>
      <c r="B397" s="43" t="s">
        <v>194</v>
      </c>
      <c r="C397" s="73">
        <f>+'[1]GAS'!C397+'[2]GAS'!C397+'[3]GAS'!C397+'[4]GAS'!C397</f>
        <v>0</v>
      </c>
      <c r="D397" s="73">
        <f>+'[1]GAS'!D397+'[2]GAS'!D397+'[3]GAS'!D397+'[4]GAS'!D397</f>
        <v>0</v>
      </c>
      <c r="E397" s="35">
        <f t="shared" si="46"/>
        <v>0</v>
      </c>
      <c r="F397" s="36">
        <f t="shared" si="42"/>
        <v>0</v>
      </c>
      <c r="G397" s="73">
        <f>+'[1]GAS'!G397+'[2]GAS'!G397+'[3]GAS'!G397+'[4]GAS'!G397</f>
        <v>0</v>
      </c>
      <c r="H397" s="73">
        <f>+'[1]GAS'!H397+'[2]GAS'!H397+'[3]GAS'!H397+'[4]GAS'!H397</f>
        <v>0</v>
      </c>
      <c r="I397" s="36">
        <f t="shared" si="43"/>
        <v>0</v>
      </c>
      <c r="J397" s="73">
        <f>+'[1]GAS'!J397+'[2]GAS'!J397+'[3]GAS'!J397+'[4]GAS'!J397</f>
        <v>0</v>
      </c>
      <c r="K397" s="36">
        <f t="shared" si="44"/>
        <v>0</v>
      </c>
      <c r="L397" s="34">
        <f t="shared" si="47"/>
        <v>0</v>
      </c>
      <c r="M397" s="37">
        <f t="shared" si="45"/>
        <v>0</v>
      </c>
      <c r="N397" s="32">
        <f t="shared" si="48"/>
        <v>0</v>
      </c>
    </row>
    <row r="398" spans="1:14" ht="25.5" hidden="1">
      <c r="A398" s="42" t="s">
        <v>195</v>
      </c>
      <c r="B398" s="43" t="s">
        <v>196</v>
      </c>
      <c r="C398" s="73">
        <f>+'[1]GAS'!C398+'[2]GAS'!C398+'[3]GAS'!C398+'[4]GAS'!C398</f>
        <v>0</v>
      </c>
      <c r="D398" s="73">
        <f>+'[1]GAS'!D398+'[2]GAS'!D398+'[3]GAS'!D398+'[4]GAS'!D398</f>
        <v>0</v>
      </c>
      <c r="E398" s="35">
        <f>SUM(C398:D398)</f>
        <v>0</v>
      </c>
      <c r="F398" s="36">
        <f t="shared" si="42"/>
        <v>0</v>
      </c>
      <c r="G398" s="73">
        <f>+'[1]GAS'!G398+'[2]GAS'!G398+'[3]GAS'!G398+'[4]GAS'!G398</f>
        <v>0</v>
      </c>
      <c r="H398" s="73">
        <f>+'[1]GAS'!H398+'[2]GAS'!H398+'[3]GAS'!H398+'[4]GAS'!H398</f>
        <v>0</v>
      </c>
      <c r="I398" s="36">
        <f>IF(OR(H398=0,E398=0),0,H398/E398)*100</f>
        <v>0</v>
      </c>
      <c r="J398" s="73">
        <f>+'[1]GAS'!J398+'[2]GAS'!J398+'[3]GAS'!J398+'[4]GAS'!J398</f>
        <v>0</v>
      </c>
      <c r="K398" s="36">
        <f>IF(OR(J398=0,E398=0),0,J398/E398)*100</f>
        <v>0</v>
      </c>
      <c r="L398" s="34">
        <f>SUM(H398+J398)</f>
        <v>0</v>
      </c>
      <c r="M398" s="37">
        <f>IF(OR(L398=0,E398=0),0,L398/E398)*100</f>
        <v>0</v>
      </c>
      <c r="N398" s="32">
        <f>SUM(E398-L398)</f>
        <v>0</v>
      </c>
    </row>
    <row r="399" spans="1:14" ht="25.5" hidden="1">
      <c r="A399" s="42" t="s">
        <v>197</v>
      </c>
      <c r="B399" s="43" t="s">
        <v>198</v>
      </c>
      <c r="C399" s="73">
        <f>+'[1]GAS'!C399+'[2]GAS'!C399+'[3]GAS'!C399+'[4]GAS'!C399</f>
        <v>0</v>
      </c>
      <c r="D399" s="73">
        <f>+'[1]GAS'!D399+'[2]GAS'!D399+'[3]GAS'!D399+'[4]GAS'!D399</f>
        <v>0</v>
      </c>
      <c r="E399" s="35">
        <f t="shared" si="46"/>
        <v>0</v>
      </c>
      <c r="F399" s="36">
        <f t="shared" si="42"/>
        <v>0</v>
      </c>
      <c r="G399" s="73">
        <f>+'[1]GAS'!G399+'[2]GAS'!G399+'[3]GAS'!G399+'[4]GAS'!G399</f>
        <v>0</v>
      </c>
      <c r="H399" s="73">
        <f>+'[1]GAS'!H399+'[2]GAS'!H399+'[3]GAS'!H399+'[4]GAS'!H399</f>
        <v>0</v>
      </c>
      <c r="I399" s="36">
        <f t="shared" si="43"/>
        <v>0</v>
      </c>
      <c r="J399" s="73">
        <f>+'[1]GAS'!J399+'[2]GAS'!J399+'[3]GAS'!J399+'[4]GAS'!J399</f>
        <v>0</v>
      </c>
      <c r="K399" s="36">
        <f t="shared" si="44"/>
        <v>0</v>
      </c>
      <c r="L399" s="34">
        <f t="shared" si="47"/>
        <v>0</v>
      </c>
      <c r="M399" s="37">
        <f t="shared" si="45"/>
        <v>0</v>
      </c>
      <c r="N399" s="32">
        <f t="shared" si="48"/>
        <v>0</v>
      </c>
    </row>
    <row r="400" spans="1:14" ht="25.5" hidden="1">
      <c r="A400" s="42" t="s">
        <v>199</v>
      </c>
      <c r="B400" s="43" t="s">
        <v>200</v>
      </c>
      <c r="C400" s="73">
        <f>+'[1]GAS'!C400+'[2]GAS'!C400+'[3]GAS'!C400+'[4]GAS'!C400</f>
        <v>0</v>
      </c>
      <c r="D400" s="73">
        <f>+'[1]GAS'!D400+'[2]GAS'!D400+'[3]GAS'!D400+'[4]GAS'!D400</f>
        <v>0</v>
      </c>
      <c r="E400" s="35">
        <f t="shared" si="46"/>
        <v>0</v>
      </c>
      <c r="F400" s="36">
        <f t="shared" si="42"/>
        <v>0</v>
      </c>
      <c r="G400" s="73">
        <f>+'[1]GAS'!G400+'[2]GAS'!G400+'[3]GAS'!G400+'[4]GAS'!G400</f>
        <v>0</v>
      </c>
      <c r="H400" s="73">
        <f>+'[1]GAS'!H400+'[2]GAS'!H400+'[3]GAS'!H400+'[4]GAS'!H400</f>
        <v>0</v>
      </c>
      <c r="I400" s="36">
        <f t="shared" si="43"/>
        <v>0</v>
      </c>
      <c r="J400" s="73">
        <f>+'[1]GAS'!J400+'[2]GAS'!J400+'[3]GAS'!J400+'[4]GAS'!J400</f>
        <v>0</v>
      </c>
      <c r="K400" s="36">
        <f t="shared" si="44"/>
        <v>0</v>
      </c>
      <c r="L400" s="34">
        <f t="shared" si="47"/>
        <v>0</v>
      </c>
      <c r="M400" s="37">
        <f t="shared" si="45"/>
        <v>0</v>
      </c>
      <c r="N400" s="32">
        <f t="shared" si="48"/>
        <v>0</v>
      </c>
    </row>
    <row r="401" spans="1:14" ht="12.75" hidden="1">
      <c r="A401" s="42" t="s">
        <v>201</v>
      </c>
      <c r="B401" s="43" t="s">
        <v>202</v>
      </c>
      <c r="C401" s="73">
        <f>+'[1]GAS'!C401+'[2]GAS'!C401+'[3]GAS'!C401+'[4]GAS'!C401</f>
        <v>0</v>
      </c>
      <c r="D401" s="73">
        <f>+'[1]GAS'!D401+'[2]GAS'!D401+'[3]GAS'!D401+'[4]GAS'!D401</f>
        <v>0</v>
      </c>
      <c r="E401" s="35">
        <f t="shared" si="46"/>
        <v>0</v>
      </c>
      <c r="F401" s="36">
        <f t="shared" si="42"/>
        <v>0</v>
      </c>
      <c r="G401" s="73">
        <f>+'[1]GAS'!G401+'[2]GAS'!G401+'[3]GAS'!G401+'[4]GAS'!G401</f>
        <v>0</v>
      </c>
      <c r="H401" s="73">
        <f>+'[1]GAS'!H401+'[2]GAS'!H401+'[3]GAS'!H401+'[4]GAS'!H401</f>
        <v>0</v>
      </c>
      <c r="I401" s="36">
        <f t="shared" si="43"/>
        <v>0</v>
      </c>
      <c r="J401" s="73">
        <f>+'[1]GAS'!J401+'[2]GAS'!J401+'[3]GAS'!J401+'[4]GAS'!J401</f>
        <v>0</v>
      </c>
      <c r="K401" s="36">
        <f t="shared" si="44"/>
        <v>0</v>
      </c>
      <c r="L401" s="34">
        <f t="shared" si="47"/>
        <v>0</v>
      </c>
      <c r="M401" s="37">
        <f t="shared" si="45"/>
        <v>0</v>
      </c>
      <c r="N401" s="32">
        <f t="shared" si="48"/>
        <v>0</v>
      </c>
    </row>
    <row r="402" spans="1:14" ht="25.5" hidden="1">
      <c r="A402" s="42" t="s">
        <v>203</v>
      </c>
      <c r="B402" s="43" t="s">
        <v>204</v>
      </c>
      <c r="C402" s="73">
        <f>+'[1]GAS'!C402+'[2]GAS'!C402+'[3]GAS'!C402+'[4]GAS'!C402</f>
        <v>0</v>
      </c>
      <c r="D402" s="73">
        <f>+'[1]GAS'!D402+'[2]GAS'!D402+'[3]GAS'!D402+'[4]GAS'!D402</f>
        <v>0</v>
      </c>
      <c r="E402" s="35">
        <f t="shared" si="46"/>
        <v>0</v>
      </c>
      <c r="F402" s="36">
        <f t="shared" si="42"/>
        <v>0</v>
      </c>
      <c r="G402" s="73">
        <f>+'[1]GAS'!G402+'[2]GAS'!G402+'[3]GAS'!G402+'[4]GAS'!G402</f>
        <v>0</v>
      </c>
      <c r="H402" s="73">
        <f>+'[1]GAS'!H402+'[2]GAS'!H402+'[3]GAS'!H402+'[4]GAS'!H402</f>
        <v>0</v>
      </c>
      <c r="I402" s="36">
        <f t="shared" si="43"/>
        <v>0</v>
      </c>
      <c r="J402" s="73">
        <f>+'[1]GAS'!J402+'[2]GAS'!J402+'[3]GAS'!J402+'[4]GAS'!J402</f>
        <v>0</v>
      </c>
      <c r="K402" s="36">
        <f t="shared" si="44"/>
        <v>0</v>
      </c>
      <c r="L402" s="34">
        <f t="shared" si="47"/>
        <v>0</v>
      </c>
      <c r="M402" s="37">
        <f t="shared" si="45"/>
        <v>0</v>
      </c>
      <c r="N402" s="32">
        <f t="shared" si="48"/>
        <v>0</v>
      </c>
    </row>
    <row r="403" spans="1:14" ht="25.5" hidden="1">
      <c r="A403" s="42" t="s">
        <v>205</v>
      </c>
      <c r="B403" s="43" t="s">
        <v>206</v>
      </c>
      <c r="C403" s="73">
        <f>+'[1]GAS'!C403+'[2]GAS'!C403+'[3]GAS'!C403+'[4]GAS'!C403</f>
        <v>0</v>
      </c>
      <c r="D403" s="73">
        <f>+'[1]GAS'!D403+'[2]GAS'!D403+'[3]GAS'!D403+'[4]GAS'!D403</f>
        <v>0</v>
      </c>
      <c r="E403" s="35">
        <f t="shared" si="46"/>
        <v>0</v>
      </c>
      <c r="F403" s="36">
        <f t="shared" si="42"/>
        <v>0</v>
      </c>
      <c r="G403" s="73">
        <f>+'[1]GAS'!G403+'[2]GAS'!G403+'[3]GAS'!G403+'[4]GAS'!G403</f>
        <v>0</v>
      </c>
      <c r="H403" s="73">
        <f>+'[1]GAS'!H403+'[2]GAS'!H403+'[3]GAS'!H403+'[4]GAS'!H403</f>
        <v>0</v>
      </c>
      <c r="I403" s="36">
        <f t="shared" si="43"/>
        <v>0</v>
      </c>
      <c r="J403" s="73">
        <f>+'[1]GAS'!J403+'[2]GAS'!J403+'[3]GAS'!J403+'[4]GAS'!J403</f>
        <v>0</v>
      </c>
      <c r="K403" s="36">
        <f t="shared" si="44"/>
        <v>0</v>
      </c>
      <c r="L403" s="34">
        <f t="shared" si="47"/>
        <v>0</v>
      </c>
      <c r="M403" s="37">
        <f t="shared" si="45"/>
        <v>0</v>
      </c>
      <c r="N403" s="32">
        <f t="shared" si="48"/>
        <v>0</v>
      </c>
    </row>
    <row r="404" spans="1:14" ht="12.75" hidden="1">
      <c r="A404" s="42" t="s">
        <v>207</v>
      </c>
      <c r="B404" s="43" t="s">
        <v>208</v>
      </c>
      <c r="C404" s="73">
        <f>+'[1]GAS'!C404+'[2]GAS'!C404+'[3]GAS'!C404+'[4]GAS'!C404</f>
        <v>0</v>
      </c>
      <c r="D404" s="73">
        <f>+'[1]GAS'!D404+'[2]GAS'!D404+'[3]GAS'!D404+'[4]GAS'!D404</f>
        <v>0</v>
      </c>
      <c r="E404" s="35">
        <f t="shared" si="46"/>
        <v>0</v>
      </c>
      <c r="F404" s="36">
        <f t="shared" si="42"/>
        <v>0</v>
      </c>
      <c r="G404" s="73">
        <f>+'[1]GAS'!G404+'[2]GAS'!G404+'[3]GAS'!G404+'[4]GAS'!G404</f>
        <v>0</v>
      </c>
      <c r="H404" s="73">
        <f>+'[1]GAS'!H404+'[2]GAS'!H404+'[3]GAS'!H404+'[4]GAS'!H404</f>
        <v>0</v>
      </c>
      <c r="I404" s="36">
        <f t="shared" si="43"/>
        <v>0</v>
      </c>
      <c r="J404" s="73">
        <f>+'[1]GAS'!J404+'[2]GAS'!J404+'[3]GAS'!J404+'[4]GAS'!J404</f>
        <v>0</v>
      </c>
      <c r="K404" s="36">
        <f t="shared" si="44"/>
        <v>0</v>
      </c>
      <c r="L404" s="34">
        <f t="shared" si="47"/>
        <v>0</v>
      </c>
      <c r="M404" s="37">
        <f t="shared" si="45"/>
        <v>0</v>
      </c>
      <c r="N404" s="32">
        <f t="shared" si="48"/>
        <v>0</v>
      </c>
    </row>
    <row r="405" spans="1:14" ht="12.75" hidden="1">
      <c r="A405" s="42" t="s">
        <v>209</v>
      </c>
      <c r="B405" s="43" t="s">
        <v>210</v>
      </c>
      <c r="C405" s="73">
        <f>+'[1]GAS'!C405+'[2]GAS'!C405+'[3]GAS'!C405+'[4]GAS'!C405</f>
        <v>0</v>
      </c>
      <c r="D405" s="73">
        <f>+'[1]GAS'!D405+'[2]GAS'!D405+'[3]GAS'!D405+'[4]GAS'!D405</f>
        <v>0</v>
      </c>
      <c r="E405" s="35">
        <f t="shared" si="46"/>
        <v>0</v>
      </c>
      <c r="F405" s="36">
        <f t="shared" si="42"/>
        <v>0</v>
      </c>
      <c r="G405" s="73">
        <f>+'[1]GAS'!G405+'[2]GAS'!G405+'[3]GAS'!G405+'[4]GAS'!G405</f>
        <v>0</v>
      </c>
      <c r="H405" s="73">
        <f>+'[1]GAS'!H405+'[2]GAS'!H405+'[3]GAS'!H405+'[4]GAS'!H405</f>
        <v>0</v>
      </c>
      <c r="I405" s="36">
        <f t="shared" si="43"/>
        <v>0</v>
      </c>
      <c r="J405" s="73">
        <f>+'[1]GAS'!J405+'[2]GAS'!J405+'[3]GAS'!J405+'[4]GAS'!J405</f>
        <v>0</v>
      </c>
      <c r="K405" s="36">
        <f t="shared" si="44"/>
        <v>0</v>
      </c>
      <c r="L405" s="34">
        <f t="shared" si="47"/>
        <v>0</v>
      </c>
      <c r="M405" s="37">
        <f t="shared" si="45"/>
        <v>0</v>
      </c>
      <c r="N405" s="32">
        <f t="shared" si="48"/>
        <v>0</v>
      </c>
    </row>
    <row r="406" spans="1:14" ht="12.75" hidden="1">
      <c r="A406" s="25" t="s">
        <v>211</v>
      </c>
      <c r="B406" s="41" t="s">
        <v>212</v>
      </c>
      <c r="C406" s="73">
        <f>+'[1]GAS'!C406+'[2]GAS'!C406+'[3]GAS'!C406+'[4]GAS'!C406</f>
        <v>0</v>
      </c>
      <c r="D406" s="73">
        <f>+'[1]GAS'!D406+'[2]GAS'!D406+'[3]GAS'!D406+'[4]GAS'!D406</f>
        <v>0</v>
      </c>
      <c r="E406" s="28">
        <f t="shared" si="46"/>
        <v>0</v>
      </c>
      <c r="F406" s="29">
        <f t="shared" si="42"/>
        <v>0</v>
      </c>
      <c r="G406" s="73">
        <f>+'[1]GAS'!G406+'[2]GAS'!G406+'[3]GAS'!G406+'[4]GAS'!G406</f>
        <v>0</v>
      </c>
      <c r="H406" s="73">
        <f>+'[1]GAS'!H406+'[2]GAS'!H406+'[3]GAS'!H406+'[4]GAS'!H406</f>
        <v>0</v>
      </c>
      <c r="I406" s="29">
        <f t="shared" si="43"/>
        <v>0</v>
      </c>
      <c r="J406" s="73">
        <f>+'[1]GAS'!J406+'[2]GAS'!J406+'[3]GAS'!J406+'[4]GAS'!J406</f>
        <v>0</v>
      </c>
      <c r="K406" s="29">
        <f t="shared" si="44"/>
        <v>0</v>
      </c>
      <c r="L406" s="20">
        <f t="shared" si="47"/>
        <v>0</v>
      </c>
      <c r="M406" s="30">
        <f t="shared" si="45"/>
        <v>0</v>
      </c>
      <c r="N406" s="26">
        <f t="shared" si="48"/>
        <v>0</v>
      </c>
    </row>
    <row r="407" spans="1:14" ht="12.75" hidden="1">
      <c r="A407" s="42" t="s">
        <v>213</v>
      </c>
      <c r="B407" s="44" t="s">
        <v>214</v>
      </c>
      <c r="C407" s="73">
        <f>+'[1]GAS'!C407+'[2]GAS'!C407+'[3]GAS'!C407+'[4]GAS'!C407</f>
        <v>0</v>
      </c>
      <c r="D407" s="73">
        <f>+'[1]GAS'!D407+'[2]GAS'!D407+'[3]GAS'!D407+'[4]GAS'!D407</f>
        <v>0</v>
      </c>
      <c r="E407" s="35">
        <f t="shared" si="46"/>
        <v>0</v>
      </c>
      <c r="F407" s="36">
        <f t="shared" si="42"/>
        <v>0</v>
      </c>
      <c r="G407" s="73">
        <f>+'[1]GAS'!G407+'[2]GAS'!G407+'[3]GAS'!G407+'[4]GAS'!G407</f>
        <v>0</v>
      </c>
      <c r="H407" s="73">
        <f>+'[1]GAS'!H407+'[2]GAS'!H407+'[3]GAS'!H407+'[4]GAS'!H407</f>
        <v>0</v>
      </c>
      <c r="I407" s="36">
        <f t="shared" si="43"/>
        <v>0</v>
      </c>
      <c r="J407" s="73">
        <f>+'[1]GAS'!J407+'[2]GAS'!J407+'[3]GAS'!J407+'[4]GAS'!J407</f>
        <v>0</v>
      </c>
      <c r="K407" s="36">
        <f t="shared" si="44"/>
        <v>0</v>
      </c>
      <c r="L407" s="34">
        <f t="shared" si="47"/>
        <v>0</v>
      </c>
      <c r="M407" s="37">
        <f t="shared" si="45"/>
        <v>0</v>
      </c>
      <c r="N407" s="32">
        <f t="shared" si="48"/>
        <v>0</v>
      </c>
    </row>
    <row r="408" spans="1:14" ht="12.75" hidden="1">
      <c r="A408" s="42" t="s">
        <v>215</v>
      </c>
      <c r="B408" s="44" t="s">
        <v>216</v>
      </c>
      <c r="C408" s="73">
        <f>+'[1]GAS'!C408+'[2]GAS'!C408+'[3]GAS'!C408+'[4]GAS'!C408</f>
        <v>0</v>
      </c>
      <c r="D408" s="73">
        <f>+'[1]GAS'!D408+'[2]GAS'!D408+'[3]GAS'!D408+'[4]GAS'!D408</f>
        <v>0</v>
      </c>
      <c r="E408" s="35">
        <f t="shared" si="46"/>
        <v>0</v>
      </c>
      <c r="F408" s="36">
        <f t="shared" si="42"/>
        <v>0</v>
      </c>
      <c r="G408" s="73">
        <f>+'[1]GAS'!G408+'[2]GAS'!G408+'[3]GAS'!G408+'[4]GAS'!G408</f>
        <v>0</v>
      </c>
      <c r="H408" s="73">
        <f>+'[1]GAS'!H408+'[2]GAS'!H408+'[3]GAS'!H408+'[4]GAS'!H408</f>
        <v>0</v>
      </c>
      <c r="I408" s="36">
        <f t="shared" si="43"/>
        <v>0</v>
      </c>
      <c r="J408" s="73">
        <f>+'[1]GAS'!J408+'[2]GAS'!J408+'[3]GAS'!J408+'[4]GAS'!J408</f>
        <v>0</v>
      </c>
      <c r="K408" s="36">
        <f t="shared" si="44"/>
        <v>0</v>
      </c>
      <c r="L408" s="34">
        <f t="shared" si="47"/>
        <v>0</v>
      </c>
      <c r="M408" s="37">
        <f t="shared" si="45"/>
        <v>0</v>
      </c>
      <c r="N408" s="32">
        <f t="shared" si="48"/>
        <v>0</v>
      </c>
    </row>
    <row r="409" spans="1:14" ht="12.75" hidden="1">
      <c r="A409" s="42" t="s">
        <v>217</v>
      </c>
      <c r="B409" s="44" t="s">
        <v>218</v>
      </c>
      <c r="C409" s="73">
        <f>+'[1]GAS'!C409+'[2]GAS'!C409+'[3]GAS'!C409+'[4]GAS'!C409</f>
        <v>0</v>
      </c>
      <c r="D409" s="73">
        <f>+'[1]GAS'!D409+'[2]GAS'!D409+'[3]GAS'!D409+'[4]GAS'!D409</f>
        <v>0</v>
      </c>
      <c r="E409" s="35">
        <f t="shared" si="46"/>
        <v>0</v>
      </c>
      <c r="F409" s="36">
        <f t="shared" si="42"/>
        <v>0</v>
      </c>
      <c r="G409" s="73">
        <f>+'[1]GAS'!G409+'[2]GAS'!G409+'[3]GAS'!G409+'[4]GAS'!G409</f>
        <v>0</v>
      </c>
      <c r="H409" s="73">
        <f>+'[1]GAS'!H409+'[2]GAS'!H409+'[3]GAS'!H409+'[4]GAS'!H409</f>
        <v>0</v>
      </c>
      <c r="I409" s="36">
        <f t="shared" si="43"/>
        <v>0</v>
      </c>
      <c r="J409" s="73">
        <f>+'[1]GAS'!J409+'[2]GAS'!J409+'[3]GAS'!J409+'[4]GAS'!J409</f>
        <v>0</v>
      </c>
      <c r="K409" s="36">
        <f t="shared" si="44"/>
        <v>0</v>
      </c>
      <c r="L409" s="34">
        <f t="shared" si="47"/>
        <v>0</v>
      </c>
      <c r="M409" s="37">
        <f t="shared" si="45"/>
        <v>0</v>
      </c>
      <c r="N409" s="32">
        <f t="shared" si="48"/>
        <v>0</v>
      </c>
    </row>
    <row r="410" spans="1:14" ht="12.75" hidden="1">
      <c r="A410" s="42" t="s">
        <v>219</v>
      </c>
      <c r="B410" s="44" t="s">
        <v>220</v>
      </c>
      <c r="C410" s="73">
        <f>+'[1]GAS'!C410+'[2]GAS'!C410+'[3]GAS'!C410+'[4]GAS'!C410</f>
        <v>0</v>
      </c>
      <c r="D410" s="73">
        <f>+'[1]GAS'!D410+'[2]GAS'!D410+'[3]GAS'!D410+'[4]GAS'!D410</f>
        <v>0</v>
      </c>
      <c r="E410" s="35">
        <f t="shared" si="46"/>
        <v>0</v>
      </c>
      <c r="F410" s="36">
        <f t="shared" si="42"/>
        <v>0</v>
      </c>
      <c r="G410" s="73">
        <f>+'[1]GAS'!G410+'[2]GAS'!G410+'[3]GAS'!G410+'[4]GAS'!G410</f>
        <v>0</v>
      </c>
      <c r="H410" s="73">
        <f>+'[1]GAS'!H410+'[2]GAS'!H410+'[3]GAS'!H410+'[4]GAS'!H410</f>
        <v>0</v>
      </c>
      <c r="I410" s="36">
        <f t="shared" si="43"/>
        <v>0</v>
      </c>
      <c r="J410" s="73">
        <f>+'[1]GAS'!J410+'[2]GAS'!J410+'[3]GAS'!J410+'[4]GAS'!J410</f>
        <v>0</v>
      </c>
      <c r="K410" s="36">
        <f t="shared" si="44"/>
        <v>0</v>
      </c>
      <c r="L410" s="34">
        <f t="shared" si="47"/>
        <v>0</v>
      </c>
      <c r="M410" s="37">
        <f t="shared" si="45"/>
        <v>0</v>
      </c>
      <c r="N410" s="32">
        <f t="shared" si="48"/>
        <v>0</v>
      </c>
    </row>
    <row r="411" spans="1:14" ht="12.75" hidden="1">
      <c r="A411" s="42" t="s">
        <v>221</v>
      </c>
      <c r="B411" s="44" t="s">
        <v>222</v>
      </c>
      <c r="C411" s="73">
        <f>+'[1]GAS'!C411+'[2]GAS'!C411+'[3]GAS'!C411+'[4]GAS'!C411</f>
        <v>0</v>
      </c>
      <c r="D411" s="73">
        <f>+'[1]GAS'!D411+'[2]GAS'!D411+'[3]GAS'!D411+'[4]GAS'!D411</f>
        <v>0</v>
      </c>
      <c r="E411" s="35">
        <f t="shared" si="46"/>
        <v>0</v>
      </c>
      <c r="F411" s="36">
        <f t="shared" si="42"/>
        <v>0</v>
      </c>
      <c r="G411" s="73">
        <f>+'[1]GAS'!G411+'[2]GAS'!G411+'[3]GAS'!G411+'[4]GAS'!G411</f>
        <v>0</v>
      </c>
      <c r="H411" s="73">
        <f>+'[1]GAS'!H411+'[2]GAS'!H411+'[3]GAS'!H411+'[4]GAS'!H411</f>
        <v>0</v>
      </c>
      <c r="I411" s="36">
        <f t="shared" si="43"/>
        <v>0</v>
      </c>
      <c r="J411" s="73">
        <f>+'[1]GAS'!J411+'[2]GAS'!J411+'[3]GAS'!J411+'[4]GAS'!J411</f>
        <v>0</v>
      </c>
      <c r="K411" s="36">
        <f t="shared" si="44"/>
        <v>0</v>
      </c>
      <c r="L411" s="34">
        <f t="shared" si="47"/>
        <v>0</v>
      </c>
      <c r="M411" s="37">
        <f t="shared" si="45"/>
        <v>0</v>
      </c>
      <c r="N411" s="32">
        <f t="shared" si="48"/>
        <v>0</v>
      </c>
    </row>
    <row r="412" spans="1:14" ht="12.75" hidden="1">
      <c r="A412" s="42" t="s">
        <v>223</v>
      </c>
      <c r="B412" s="44" t="s">
        <v>224</v>
      </c>
      <c r="C412" s="73">
        <f>+'[1]GAS'!C412+'[2]GAS'!C412+'[3]GAS'!C412+'[4]GAS'!C412</f>
        <v>0</v>
      </c>
      <c r="D412" s="73">
        <f>+'[1]GAS'!D412+'[2]GAS'!D412+'[3]GAS'!D412+'[4]GAS'!D412</f>
        <v>0</v>
      </c>
      <c r="E412" s="35">
        <f t="shared" si="46"/>
        <v>0</v>
      </c>
      <c r="F412" s="36">
        <f t="shared" si="42"/>
        <v>0</v>
      </c>
      <c r="G412" s="73">
        <f>+'[1]GAS'!G412+'[2]GAS'!G412+'[3]GAS'!G412+'[4]GAS'!G412</f>
        <v>0</v>
      </c>
      <c r="H412" s="73">
        <f>+'[1]GAS'!H412+'[2]GAS'!H412+'[3]GAS'!H412+'[4]GAS'!H412</f>
        <v>0</v>
      </c>
      <c r="I412" s="36">
        <f t="shared" si="43"/>
        <v>0</v>
      </c>
      <c r="J412" s="73">
        <f>+'[1]GAS'!J412+'[2]GAS'!J412+'[3]GAS'!J412+'[4]GAS'!J412</f>
        <v>0</v>
      </c>
      <c r="K412" s="36">
        <f t="shared" si="44"/>
        <v>0</v>
      </c>
      <c r="L412" s="34">
        <f t="shared" si="47"/>
        <v>0</v>
      </c>
      <c r="M412" s="37">
        <f t="shared" si="45"/>
        <v>0</v>
      </c>
      <c r="N412" s="32">
        <f t="shared" si="48"/>
        <v>0</v>
      </c>
    </row>
    <row r="413" spans="1:14" ht="12.75" hidden="1">
      <c r="A413" s="42" t="s">
        <v>225</v>
      </c>
      <c r="B413" s="44" t="s">
        <v>226</v>
      </c>
      <c r="C413" s="73">
        <f>+'[1]GAS'!C413+'[2]GAS'!C413+'[3]GAS'!C413+'[4]GAS'!C413</f>
        <v>0</v>
      </c>
      <c r="D413" s="73">
        <f>+'[1]GAS'!D413+'[2]GAS'!D413+'[3]GAS'!D413+'[4]GAS'!D413</f>
        <v>0</v>
      </c>
      <c r="E413" s="35">
        <f t="shared" si="46"/>
        <v>0</v>
      </c>
      <c r="F413" s="36">
        <f t="shared" si="42"/>
        <v>0</v>
      </c>
      <c r="G413" s="73">
        <f>+'[1]GAS'!G413+'[2]GAS'!G413+'[3]GAS'!G413+'[4]GAS'!G413</f>
        <v>0</v>
      </c>
      <c r="H413" s="73">
        <f>+'[1]GAS'!H413+'[2]GAS'!H413+'[3]GAS'!H413+'[4]GAS'!H413</f>
        <v>0</v>
      </c>
      <c r="I413" s="36">
        <f t="shared" si="43"/>
        <v>0</v>
      </c>
      <c r="J413" s="73">
        <f>+'[1]GAS'!J413+'[2]GAS'!J413+'[3]GAS'!J413+'[4]GAS'!J413</f>
        <v>0</v>
      </c>
      <c r="K413" s="36">
        <f t="shared" si="44"/>
        <v>0</v>
      </c>
      <c r="L413" s="34">
        <f t="shared" si="47"/>
        <v>0</v>
      </c>
      <c r="M413" s="37">
        <f t="shared" si="45"/>
        <v>0</v>
      </c>
      <c r="N413" s="32">
        <f t="shared" si="48"/>
        <v>0</v>
      </c>
    </row>
    <row r="414" spans="1:14" ht="12.75" hidden="1">
      <c r="A414" s="42" t="s">
        <v>227</v>
      </c>
      <c r="B414" s="44" t="s">
        <v>228</v>
      </c>
      <c r="C414" s="73">
        <f>+'[1]GAS'!C414+'[2]GAS'!C414+'[3]GAS'!C414+'[4]GAS'!C414</f>
        <v>0</v>
      </c>
      <c r="D414" s="73">
        <f>+'[1]GAS'!D414+'[2]GAS'!D414+'[3]GAS'!D414+'[4]GAS'!D414</f>
        <v>0</v>
      </c>
      <c r="E414" s="35">
        <f t="shared" si="46"/>
        <v>0</v>
      </c>
      <c r="F414" s="36">
        <f t="shared" si="42"/>
        <v>0</v>
      </c>
      <c r="G414" s="73">
        <f>+'[1]GAS'!G414+'[2]GAS'!G414+'[3]GAS'!G414+'[4]GAS'!G414</f>
        <v>0</v>
      </c>
      <c r="H414" s="73">
        <f>+'[1]GAS'!H414+'[2]GAS'!H414+'[3]GAS'!H414+'[4]GAS'!H414</f>
        <v>0</v>
      </c>
      <c r="I414" s="36">
        <f t="shared" si="43"/>
        <v>0</v>
      </c>
      <c r="J414" s="73">
        <f>+'[1]GAS'!J414+'[2]GAS'!J414+'[3]GAS'!J414+'[4]GAS'!J414</f>
        <v>0</v>
      </c>
      <c r="K414" s="36">
        <f t="shared" si="44"/>
        <v>0</v>
      </c>
      <c r="L414" s="34">
        <f t="shared" si="47"/>
        <v>0</v>
      </c>
      <c r="M414" s="37">
        <f t="shared" si="45"/>
        <v>0</v>
      </c>
      <c r="N414" s="32">
        <f t="shared" si="48"/>
        <v>0</v>
      </c>
    </row>
    <row r="415" spans="1:14" ht="12.75" hidden="1">
      <c r="A415" s="42" t="s">
        <v>229</v>
      </c>
      <c r="B415" s="44" t="s">
        <v>230</v>
      </c>
      <c r="C415" s="73">
        <f>+'[1]GAS'!C415+'[2]GAS'!C415+'[3]GAS'!C415+'[4]GAS'!C415</f>
        <v>0</v>
      </c>
      <c r="D415" s="73">
        <f>+'[1]GAS'!D415+'[2]GAS'!D415+'[3]GAS'!D415+'[4]GAS'!D415</f>
        <v>0</v>
      </c>
      <c r="E415" s="35">
        <f t="shared" si="46"/>
        <v>0</v>
      </c>
      <c r="F415" s="36">
        <f t="shared" si="42"/>
        <v>0</v>
      </c>
      <c r="G415" s="73">
        <f>+'[1]GAS'!G415+'[2]GAS'!G415+'[3]GAS'!G415+'[4]GAS'!G415</f>
        <v>0</v>
      </c>
      <c r="H415" s="73">
        <f>+'[1]GAS'!H415+'[2]GAS'!H415+'[3]GAS'!H415+'[4]GAS'!H415</f>
        <v>0</v>
      </c>
      <c r="I415" s="36">
        <f t="shared" si="43"/>
        <v>0</v>
      </c>
      <c r="J415" s="73">
        <f>+'[1]GAS'!J415+'[2]GAS'!J415+'[3]GAS'!J415+'[4]GAS'!J415</f>
        <v>0</v>
      </c>
      <c r="K415" s="36">
        <f t="shared" si="44"/>
        <v>0</v>
      </c>
      <c r="L415" s="34">
        <f t="shared" si="47"/>
        <v>0</v>
      </c>
      <c r="M415" s="37">
        <f t="shared" si="45"/>
        <v>0</v>
      </c>
      <c r="N415" s="32">
        <f t="shared" si="48"/>
        <v>0</v>
      </c>
    </row>
    <row r="416" spans="1:14" ht="12.75" hidden="1">
      <c r="A416" s="42" t="s">
        <v>231</v>
      </c>
      <c r="B416" s="44" t="s">
        <v>232</v>
      </c>
      <c r="C416" s="73">
        <f>+'[1]GAS'!C416+'[2]GAS'!C416+'[3]GAS'!C416+'[4]GAS'!C416</f>
        <v>0</v>
      </c>
      <c r="D416" s="73">
        <f>+'[1]GAS'!D416+'[2]GAS'!D416+'[3]GAS'!D416+'[4]GAS'!D416</f>
        <v>0</v>
      </c>
      <c r="E416" s="35">
        <f t="shared" si="46"/>
        <v>0</v>
      </c>
      <c r="F416" s="36">
        <f t="shared" si="42"/>
        <v>0</v>
      </c>
      <c r="G416" s="73">
        <f>+'[1]GAS'!G416+'[2]GAS'!G416+'[3]GAS'!G416+'[4]GAS'!G416</f>
        <v>0</v>
      </c>
      <c r="H416" s="73">
        <f>+'[1]GAS'!H416+'[2]GAS'!H416+'[3]GAS'!H416+'[4]GAS'!H416</f>
        <v>0</v>
      </c>
      <c r="I416" s="36">
        <f t="shared" si="43"/>
        <v>0</v>
      </c>
      <c r="J416" s="73">
        <f>+'[1]GAS'!J416+'[2]GAS'!J416+'[3]GAS'!J416+'[4]GAS'!J416</f>
        <v>0</v>
      </c>
      <c r="K416" s="36">
        <f t="shared" si="44"/>
        <v>0</v>
      </c>
      <c r="L416" s="34">
        <f t="shared" si="47"/>
        <v>0</v>
      </c>
      <c r="M416" s="37">
        <f t="shared" si="45"/>
        <v>0</v>
      </c>
      <c r="N416" s="32">
        <f t="shared" si="48"/>
        <v>0</v>
      </c>
    </row>
    <row r="417" spans="1:14" ht="12.75" hidden="1">
      <c r="A417" s="42" t="s">
        <v>233</v>
      </c>
      <c r="B417" s="44" t="s">
        <v>234</v>
      </c>
      <c r="C417" s="73">
        <f>+'[1]GAS'!C417+'[2]GAS'!C417+'[3]GAS'!C417+'[4]GAS'!C417</f>
        <v>0</v>
      </c>
      <c r="D417" s="73">
        <f>+'[1]GAS'!D417+'[2]GAS'!D417+'[3]GAS'!D417+'[4]GAS'!D417</f>
        <v>0</v>
      </c>
      <c r="E417" s="35">
        <f t="shared" si="46"/>
        <v>0</v>
      </c>
      <c r="F417" s="36">
        <f t="shared" si="42"/>
        <v>0</v>
      </c>
      <c r="G417" s="73">
        <f>+'[1]GAS'!G417+'[2]GAS'!G417+'[3]GAS'!G417+'[4]GAS'!G417</f>
        <v>0</v>
      </c>
      <c r="H417" s="73">
        <f>+'[1]GAS'!H417+'[2]GAS'!H417+'[3]GAS'!H417+'[4]GAS'!H417</f>
        <v>0</v>
      </c>
      <c r="I417" s="36">
        <f t="shared" si="43"/>
        <v>0</v>
      </c>
      <c r="J417" s="73">
        <f>+'[1]GAS'!J417+'[2]GAS'!J417+'[3]GAS'!J417+'[4]GAS'!J417</f>
        <v>0</v>
      </c>
      <c r="K417" s="36">
        <f t="shared" si="44"/>
        <v>0</v>
      </c>
      <c r="L417" s="34">
        <f t="shared" si="47"/>
        <v>0</v>
      </c>
      <c r="M417" s="37">
        <f t="shared" si="45"/>
        <v>0</v>
      </c>
      <c r="N417" s="32">
        <f t="shared" si="48"/>
        <v>0</v>
      </c>
    </row>
    <row r="418" spans="1:14" ht="12.75" hidden="1">
      <c r="A418" s="42" t="s">
        <v>235</v>
      </c>
      <c r="B418" s="44" t="s">
        <v>236</v>
      </c>
      <c r="C418" s="73">
        <f>+'[1]GAS'!C418+'[2]GAS'!C418+'[3]GAS'!C418+'[4]GAS'!C418</f>
        <v>0</v>
      </c>
      <c r="D418" s="73">
        <f>+'[1]GAS'!D418+'[2]GAS'!D418+'[3]GAS'!D418+'[4]GAS'!D418</f>
        <v>0</v>
      </c>
      <c r="E418" s="35">
        <f t="shared" si="46"/>
        <v>0</v>
      </c>
      <c r="F418" s="36">
        <f t="shared" si="42"/>
        <v>0</v>
      </c>
      <c r="G418" s="73">
        <f>+'[1]GAS'!G418+'[2]GAS'!G418+'[3]GAS'!G418+'[4]GAS'!G418</f>
        <v>0</v>
      </c>
      <c r="H418" s="73">
        <f>+'[1]GAS'!H418+'[2]GAS'!H418+'[3]GAS'!H418+'[4]GAS'!H418</f>
        <v>0</v>
      </c>
      <c r="I418" s="36">
        <f t="shared" si="43"/>
        <v>0</v>
      </c>
      <c r="J418" s="73">
        <f>+'[1]GAS'!J418+'[2]GAS'!J418+'[3]GAS'!J418+'[4]GAS'!J418</f>
        <v>0</v>
      </c>
      <c r="K418" s="36">
        <f t="shared" si="44"/>
        <v>0</v>
      </c>
      <c r="L418" s="34">
        <f t="shared" si="47"/>
        <v>0</v>
      </c>
      <c r="M418" s="37">
        <f t="shared" si="45"/>
        <v>0</v>
      </c>
      <c r="N418" s="32">
        <f t="shared" si="48"/>
        <v>0</v>
      </c>
    </row>
    <row r="419" spans="1:14" ht="12.75" hidden="1">
      <c r="A419" s="42" t="s">
        <v>237</v>
      </c>
      <c r="B419" s="44" t="s">
        <v>238</v>
      </c>
      <c r="C419" s="73">
        <f>+'[1]GAS'!C419+'[2]GAS'!C419+'[3]GAS'!C419+'[4]GAS'!C419</f>
        <v>0</v>
      </c>
      <c r="D419" s="73">
        <f>+'[1]GAS'!D419+'[2]GAS'!D419+'[3]GAS'!D419+'[4]GAS'!D419</f>
        <v>0</v>
      </c>
      <c r="E419" s="35">
        <f t="shared" si="46"/>
        <v>0</v>
      </c>
      <c r="F419" s="36">
        <f t="shared" si="42"/>
        <v>0</v>
      </c>
      <c r="G419" s="73">
        <f>+'[1]GAS'!G419+'[2]GAS'!G419+'[3]GAS'!G419+'[4]GAS'!G419</f>
        <v>0</v>
      </c>
      <c r="H419" s="73">
        <f>+'[1]GAS'!H419+'[2]GAS'!H419+'[3]GAS'!H419+'[4]GAS'!H419</f>
        <v>0</v>
      </c>
      <c r="I419" s="36">
        <f t="shared" si="43"/>
        <v>0</v>
      </c>
      <c r="J419" s="73">
        <f>+'[1]GAS'!J419+'[2]GAS'!J419+'[3]GAS'!J419+'[4]GAS'!J419</f>
        <v>0</v>
      </c>
      <c r="K419" s="36">
        <f t="shared" si="44"/>
        <v>0</v>
      </c>
      <c r="L419" s="34">
        <f t="shared" si="47"/>
        <v>0</v>
      </c>
      <c r="M419" s="37">
        <f t="shared" si="45"/>
        <v>0</v>
      </c>
      <c r="N419" s="32">
        <f t="shared" si="48"/>
        <v>0</v>
      </c>
    </row>
    <row r="420" spans="1:14" ht="12.75" hidden="1">
      <c r="A420" s="42" t="s">
        <v>239</v>
      </c>
      <c r="B420" s="44" t="s">
        <v>240</v>
      </c>
      <c r="C420" s="73">
        <f>+'[1]GAS'!C420+'[2]GAS'!C420+'[3]GAS'!C420+'[4]GAS'!C420</f>
        <v>0</v>
      </c>
      <c r="D420" s="73">
        <f>+'[1]GAS'!D420+'[2]GAS'!D420+'[3]GAS'!D420+'[4]GAS'!D420</f>
        <v>0</v>
      </c>
      <c r="E420" s="35">
        <f t="shared" si="46"/>
        <v>0</v>
      </c>
      <c r="F420" s="36">
        <f t="shared" si="42"/>
        <v>0</v>
      </c>
      <c r="G420" s="73">
        <f>+'[1]GAS'!G420+'[2]GAS'!G420+'[3]GAS'!G420+'[4]GAS'!G420</f>
        <v>0</v>
      </c>
      <c r="H420" s="73">
        <f>+'[1]GAS'!H420+'[2]GAS'!H420+'[3]GAS'!H420+'[4]GAS'!H420</f>
        <v>0</v>
      </c>
      <c r="I420" s="36">
        <f t="shared" si="43"/>
        <v>0</v>
      </c>
      <c r="J420" s="73">
        <f>+'[1]GAS'!J420+'[2]GAS'!J420+'[3]GAS'!J420+'[4]GAS'!J420</f>
        <v>0</v>
      </c>
      <c r="K420" s="36">
        <f t="shared" si="44"/>
        <v>0</v>
      </c>
      <c r="L420" s="34">
        <f t="shared" si="47"/>
        <v>0</v>
      </c>
      <c r="M420" s="37">
        <f t="shared" si="45"/>
        <v>0</v>
      </c>
      <c r="N420" s="32">
        <f t="shared" si="48"/>
        <v>0</v>
      </c>
    </row>
    <row r="421" spans="1:14" ht="12.75" hidden="1">
      <c r="A421" s="42" t="s">
        <v>241</v>
      </c>
      <c r="B421" s="44" t="s">
        <v>242</v>
      </c>
      <c r="C421" s="73">
        <f>+'[1]GAS'!C421+'[2]GAS'!C421+'[3]GAS'!C421+'[4]GAS'!C421</f>
        <v>0</v>
      </c>
      <c r="D421" s="73">
        <f>+'[1]GAS'!D421+'[2]GAS'!D421+'[3]GAS'!D421+'[4]GAS'!D421</f>
        <v>0</v>
      </c>
      <c r="E421" s="35">
        <f t="shared" si="46"/>
        <v>0</v>
      </c>
      <c r="F421" s="36">
        <f t="shared" si="42"/>
        <v>0</v>
      </c>
      <c r="G421" s="73">
        <f>+'[1]GAS'!G421+'[2]GAS'!G421+'[3]GAS'!G421+'[4]GAS'!G421</f>
        <v>0</v>
      </c>
      <c r="H421" s="73">
        <f>+'[1]GAS'!H421+'[2]GAS'!H421+'[3]GAS'!H421+'[4]GAS'!H421</f>
        <v>0</v>
      </c>
      <c r="I421" s="36">
        <f t="shared" si="43"/>
        <v>0</v>
      </c>
      <c r="J421" s="73">
        <f>+'[1]GAS'!J421+'[2]GAS'!J421+'[3]GAS'!J421+'[4]GAS'!J421</f>
        <v>0</v>
      </c>
      <c r="K421" s="36">
        <f t="shared" si="44"/>
        <v>0</v>
      </c>
      <c r="L421" s="34">
        <f t="shared" si="47"/>
        <v>0</v>
      </c>
      <c r="M421" s="37">
        <f t="shared" si="45"/>
        <v>0</v>
      </c>
      <c r="N421" s="32">
        <f t="shared" si="48"/>
        <v>0</v>
      </c>
    </row>
    <row r="422" spans="1:14" ht="12.75" hidden="1">
      <c r="A422" s="42" t="s">
        <v>243</v>
      </c>
      <c r="B422" s="44" t="s">
        <v>244</v>
      </c>
      <c r="C422" s="73">
        <f>+'[1]GAS'!C422+'[2]GAS'!C422+'[3]GAS'!C422+'[4]GAS'!C422</f>
        <v>0</v>
      </c>
      <c r="D422" s="73">
        <f>+'[1]GAS'!D422+'[2]GAS'!D422+'[3]GAS'!D422+'[4]GAS'!D422</f>
        <v>0</v>
      </c>
      <c r="E422" s="35">
        <f t="shared" si="46"/>
        <v>0</v>
      </c>
      <c r="F422" s="36">
        <f t="shared" si="42"/>
        <v>0</v>
      </c>
      <c r="G422" s="73">
        <f>+'[1]GAS'!G422+'[2]GAS'!G422+'[3]GAS'!G422+'[4]GAS'!G422</f>
        <v>0</v>
      </c>
      <c r="H422" s="73">
        <f>+'[1]GAS'!H422+'[2]GAS'!H422+'[3]GAS'!H422+'[4]GAS'!H422</f>
        <v>0</v>
      </c>
      <c r="I422" s="36">
        <f t="shared" si="43"/>
        <v>0</v>
      </c>
      <c r="J422" s="73">
        <f>+'[1]GAS'!J422+'[2]GAS'!J422+'[3]GAS'!J422+'[4]GAS'!J422</f>
        <v>0</v>
      </c>
      <c r="K422" s="36">
        <f t="shared" si="44"/>
        <v>0</v>
      </c>
      <c r="L422" s="34">
        <f t="shared" si="47"/>
        <v>0</v>
      </c>
      <c r="M422" s="37">
        <f t="shared" si="45"/>
        <v>0</v>
      </c>
      <c r="N422" s="32">
        <f t="shared" si="48"/>
        <v>0</v>
      </c>
    </row>
    <row r="423" spans="1:14" ht="38.25" hidden="1">
      <c r="A423" s="42" t="s">
        <v>245</v>
      </c>
      <c r="B423" s="44" t="s">
        <v>246</v>
      </c>
      <c r="C423" s="73">
        <f>+'[1]GAS'!C423+'[2]GAS'!C423+'[3]GAS'!C423+'[4]GAS'!C423</f>
        <v>0</v>
      </c>
      <c r="D423" s="73">
        <f>+'[1]GAS'!D423+'[2]GAS'!D423+'[3]GAS'!D423+'[4]GAS'!D423</f>
        <v>0</v>
      </c>
      <c r="E423" s="35">
        <f t="shared" si="46"/>
        <v>0</v>
      </c>
      <c r="F423" s="36">
        <f t="shared" si="42"/>
        <v>0</v>
      </c>
      <c r="G423" s="73">
        <f>+'[1]GAS'!G423+'[2]GAS'!G423+'[3]GAS'!G423+'[4]GAS'!G423</f>
        <v>0</v>
      </c>
      <c r="H423" s="73">
        <f>+'[1]GAS'!H423+'[2]GAS'!H423+'[3]GAS'!H423+'[4]GAS'!H423</f>
        <v>0</v>
      </c>
      <c r="I423" s="36">
        <f t="shared" si="43"/>
        <v>0</v>
      </c>
      <c r="J423" s="73">
        <f>+'[1]GAS'!J423+'[2]GAS'!J423+'[3]GAS'!J423+'[4]GAS'!J423</f>
        <v>0</v>
      </c>
      <c r="K423" s="36">
        <f t="shared" si="44"/>
        <v>0</v>
      </c>
      <c r="L423" s="34">
        <f t="shared" si="47"/>
        <v>0</v>
      </c>
      <c r="M423" s="37">
        <f t="shared" si="45"/>
        <v>0</v>
      </c>
      <c r="N423" s="32">
        <f t="shared" si="48"/>
        <v>0</v>
      </c>
    </row>
    <row r="424" spans="1:14" ht="12.75" hidden="1">
      <c r="A424" s="42" t="s">
        <v>247</v>
      </c>
      <c r="B424" s="44" t="s">
        <v>248</v>
      </c>
      <c r="C424" s="73">
        <f>+'[1]GAS'!C424+'[2]GAS'!C424+'[3]GAS'!C424+'[4]GAS'!C424</f>
        <v>0</v>
      </c>
      <c r="D424" s="73">
        <f>+'[1]GAS'!D424+'[2]GAS'!D424+'[3]GAS'!D424+'[4]GAS'!D424</f>
        <v>0</v>
      </c>
      <c r="E424" s="35">
        <f>SUM(C424:D424)</f>
        <v>0</v>
      </c>
      <c r="F424" s="36">
        <f t="shared" si="42"/>
        <v>0</v>
      </c>
      <c r="G424" s="73">
        <f>+'[1]GAS'!G424+'[2]GAS'!G424+'[3]GAS'!G424+'[4]GAS'!G424</f>
        <v>0</v>
      </c>
      <c r="H424" s="73">
        <f>+'[1]GAS'!H424+'[2]GAS'!H424+'[3]GAS'!H424+'[4]GAS'!H424</f>
        <v>0</v>
      </c>
      <c r="I424" s="36">
        <f>IF(OR(H424=0,E424=0),0,H424/E424)*100</f>
        <v>0</v>
      </c>
      <c r="J424" s="73">
        <f>+'[1]GAS'!J424+'[2]GAS'!J424+'[3]GAS'!J424+'[4]GAS'!J424</f>
        <v>0</v>
      </c>
      <c r="K424" s="36">
        <f>IF(OR(J424=0,E424=0),0,J424/E424)*100</f>
        <v>0</v>
      </c>
      <c r="L424" s="34">
        <f>SUM(H424+J424)</f>
        <v>0</v>
      </c>
      <c r="M424" s="37">
        <f>IF(OR(L424=0,E424=0),0,L424/E424)*100</f>
        <v>0</v>
      </c>
      <c r="N424" s="32">
        <f>SUM(E424-L424)</f>
        <v>0</v>
      </c>
    </row>
    <row r="425" spans="1:14" ht="12.75" hidden="1">
      <c r="A425" s="42" t="s">
        <v>249</v>
      </c>
      <c r="B425" s="44" t="s">
        <v>250</v>
      </c>
      <c r="C425" s="73">
        <f>+'[1]GAS'!C425+'[2]GAS'!C425+'[3]GAS'!C425+'[4]GAS'!C425</f>
        <v>0</v>
      </c>
      <c r="D425" s="73">
        <f>+'[1]GAS'!D425+'[2]GAS'!D425+'[3]GAS'!D425+'[4]GAS'!D425</f>
        <v>0</v>
      </c>
      <c r="E425" s="35">
        <f t="shared" si="46"/>
        <v>0</v>
      </c>
      <c r="F425" s="36">
        <f t="shared" si="42"/>
        <v>0</v>
      </c>
      <c r="G425" s="73">
        <f>+'[1]GAS'!G425+'[2]GAS'!G425+'[3]GAS'!G425+'[4]GAS'!G425</f>
        <v>0</v>
      </c>
      <c r="H425" s="73">
        <f>+'[1]GAS'!H425+'[2]GAS'!H425+'[3]GAS'!H425+'[4]GAS'!H425</f>
        <v>0</v>
      </c>
      <c r="I425" s="36">
        <f t="shared" si="43"/>
        <v>0</v>
      </c>
      <c r="J425" s="73">
        <f>+'[1]GAS'!J425+'[2]GAS'!J425+'[3]GAS'!J425+'[4]GAS'!J425</f>
        <v>0</v>
      </c>
      <c r="K425" s="36">
        <f t="shared" si="44"/>
        <v>0</v>
      </c>
      <c r="L425" s="34">
        <f t="shared" si="47"/>
        <v>0</v>
      </c>
      <c r="M425" s="37">
        <f t="shared" si="45"/>
        <v>0</v>
      </c>
      <c r="N425" s="32">
        <f t="shared" si="48"/>
        <v>0</v>
      </c>
    </row>
    <row r="426" spans="1:14" ht="12.75" hidden="1">
      <c r="A426" s="42" t="s">
        <v>251</v>
      </c>
      <c r="B426" s="44" t="s">
        <v>252</v>
      </c>
      <c r="C426" s="73">
        <f>+'[1]GAS'!C426+'[2]GAS'!C426+'[3]GAS'!C426+'[4]GAS'!C426</f>
        <v>0</v>
      </c>
      <c r="D426" s="73">
        <f>+'[1]GAS'!D426+'[2]GAS'!D426+'[3]GAS'!D426+'[4]GAS'!D426</f>
        <v>0</v>
      </c>
      <c r="E426" s="35">
        <f t="shared" si="46"/>
        <v>0</v>
      </c>
      <c r="F426" s="36">
        <f t="shared" si="42"/>
        <v>0</v>
      </c>
      <c r="G426" s="73">
        <f>+'[1]GAS'!G426+'[2]GAS'!G426+'[3]GAS'!G426+'[4]GAS'!G426</f>
        <v>0</v>
      </c>
      <c r="H426" s="73">
        <f>+'[1]GAS'!H426+'[2]GAS'!H426+'[3]GAS'!H426+'[4]GAS'!H426</f>
        <v>0</v>
      </c>
      <c r="I426" s="36">
        <f t="shared" si="43"/>
        <v>0</v>
      </c>
      <c r="J426" s="73">
        <f>+'[1]GAS'!J426+'[2]GAS'!J426+'[3]GAS'!J426+'[4]GAS'!J426</f>
        <v>0</v>
      </c>
      <c r="K426" s="36">
        <f t="shared" si="44"/>
        <v>0</v>
      </c>
      <c r="L426" s="34">
        <f t="shared" si="47"/>
        <v>0</v>
      </c>
      <c r="M426" s="37">
        <f t="shared" si="45"/>
        <v>0</v>
      </c>
      <c r="N426" s="32">
        <f t="shared" si="48"/>
        <v>0</v>
      </c>
    </row>
    <row r="427" spans="1:14" ht="25.5" hidden="1">
      <c r="A427" s="47" t="s">
        <v>253</v>
      </c>
      <c r="B427" s="44" t="s">
        <v>176</v>
      </c>
      <c r="C427" s="73">
        <f>+'[1]GAS'!C427+'[2]GAS'!C427+'[3]GAS'!C427+'[4]GAS'!C427</f>
        <v>0</v>
      </c>
      <c r="D427" s="73">
        <f>+'[1]GAS'!D427+'[2]GAS'!D427+'[3]GAS'!D427+'[4]GAS'!D427</f>
        <v>0</v>
      </c>
      <c r="E427" s="35">
        <f t="shared" si="46"/>
        <v>0</v>
      </c>
      <c r="F427" s="36">
        <f t="shared" si="42"/>
        <v>0</v>
      </c>
      <c r="G427" s="73">
        <f>+'[1]GAS'!G427+'[2]GAS'!G427+'[3]GAS'!G427+'[4]GAS'!G427</f>
        <v>0</v>
      </c>
      <c r="H427" s="73">
        <f>+'[1]GAS'!H427+'[2]GAS'!H427+'[3]GAS'!H427+'[4]GAS'!H427</f>
        <v>0</v>
      </c>
      <c r="I427" s="36">
        <f t="shared" si="43"/>
        <v>0</v>
      </c>
      <c r="J427" s="73">
        <f>+'[1]GAS'!J427+'[2]GAS'!J427+'[3]GAS'!J427+'[4]GAS'!J427</f>
        <v>0</v>
      </c>
      <c r="K427" s="36">
        <f t="shared" si="44"/>
        <v>0</v>
      </c>
      <c r="L427" s="34">
        <f t="shared" si="47"/>
        <v>0</v>
      </c>
      <c r="M427" s="37">
        <f t="shared" si="45"/>
        <v>0</v>
      </c>
      <c r="N427" s="32">
        <f t="shared" si="48"/>
        <v>0</v>
      </c>
    </row>
    <row r="428" spans="1:14" ht="25.5" hidden="1">
      <c r="A428" s="42" t="s">
        <v>254</v>
      </c>
      <c r="B428" s="44" t="s">
        <v>255</v>
      </c>
      <c r="C428" s="73">
        <f>+'[1]GAS'!C428+'[2]GAS'!C428+'[3]GAS'!C428+'[4]GAS'!C428</f>
        <v>0</v>
      </c>
      <c r="D428" s="73">
        <f>+'[1]GAS'!D428+'[2]GAS'!D428+'[3]GAS'!D428+'[4]GAS'!D428</f>
        <v>0</v>
      </c>
      <c r="E428" s="35">
        <f t="shared" si="46"/>
        <v>0</v>
      </c>
      <c r="F428" s="36">
        <f t="shared" si="42"/>
        <v>0</v>
      </c>
      <c r="G428" s="73">
        <f>+'[1]GAS'!G428+'[2]GAS'!G428+'[3]GAS'!G428+'[4]GAS'!G428</f>
        <v>0</v>
      </c>
      <c r="H428" s="73">
        <f>+'[1]GAS'!H428+'[2]GAS'!H428+'[3]GAS'!H428+'[4]GAS'!H428</f>
        <v>0</v>
      </c>
      <c r="I428" s="36">
        <f t="shared" si="43"/>
        <v>0</v>
      </c>
      <c r="J428" s="73">
        <f>+'[1]GAS'!J428+'[2]GAS'!J428+'[3]GAS'!J428+'[4]GAS'!J428</f>
        <v>0</v>
      </c>
      <c r="K428" s="36">
        <f t="shared" si="44"/>
        <v>0</v>
      </c>
      <c r="L428" s="34">
        <f t="shared" si="47"/>
        <v>0</v>
      </c>
      <c r="M428" s="37">
        <f t="shared" si="45"/>
        <v>0</v>
      </c>
      <c r="N428" s="32">
        <f t="shared" si="48"/>
        <v>0</v>
      </c>
    </row>
    <row r="429" spans="1:14" ht="25.5" hidden="1">
      <c r="A429" s="42" t="s">
        <v>256</v>
      </c>
      <c r="B429" s="44" t="s">
        <v>257</v>
      </c>
      <c r="C429" s="73">
        <f>+'[1]GAS'!C429+'[2]GAS'!C429+'[3]GAS'!C429+'[4]GAS'!C429</f>
        <v>0</v>
      </c>
      <c r="D429" s="73">
        <f>+'[1]GAS'!D429+'[2]GAS'!D429+'[3]GAS'!D429+'[4]GAS'!D429</f>
        <v>0</v>
      </c>
      <c r="E429" s="35">
        <f t="shared" si="46"/>
        <v>0</v>
      </c>
      <c r="F429" s="36">
        <f t="shared" si="42"/>
        <v>0</v>
      </c>
      <c r="G429" s="73">
        <f>+'[1]GAS'!G429+'[2]GAS'!G429+'[3]GAS'!G429+'[4]GAS'!G429</f>
        <v>0</v>
      </c>
      <c r="H429" s="73">
        <f>+'[1]GAS'!H429+'[2]GAS'!H429+'[3]GAS'!H429+'[4]GAS'!H429</f>
        <v>0</v>
      </c>
      <c r="I429" s="36">
        <f t="shared" si="43"/>
        <v>0</v>
      </c>
      <c r="J429" s="73">
        <f>+'[1]GAS'!J429+'[2]GAS'!J429+'[3]GAS'!J429+'[4]GAS'!J429</f>
        <v>0</v>
      </c>
      <c r="K429" s="36">
        <f t="shared" si="44"/>
        <v>0</v>
      </c>
      <c r="L429" s="34">
        <f t="shared" si="47"/>
        <v>0</v>
      </c>
      <c r="M429" s="37">
        <f t="shared" si="45"/>
        <v>0</v>
      </c>
      <c r="N429" s="32">
        <f t="shared" si="48"/>
        <v>0</v>
      </c>
    </row>
    <row r="430" spans="1:14" ht="25.5" hidden="1">
      <c r="A430" s="42" t="s">
        <v>258</v>
      </c>
      <c r="B430" s="44" t="s">
        <v>259</v>
      </c>
      <c r="C430" s="73">
        <f>+'[1]GAS'!C430+'[2]GAS'!C430+'[3]GAS'!C430+'[4]GAS'!C430</f>
        <v>0</v>
      </c>
      <c r="D430" s="73">
        <f>+'[1]GAS'!D430+'[2]GAS'!D430+'[3]GAS'!D430+'[4]GAS'!D430</f>
        <v>0</v>
      </c>
      <c r="E430" s="35">
        <f t="shared" si="46"/>
        <v>0</v>
      </c>
      <c r="F430" s="36">
        <f t="shared" si="42"/>
        <v>0</v>
      </c>
      <c r="G430" s="73">
        <f>+'[1]GAS'!G430+'[2]GAS'!G430+'[3]GAS'!G430+'[4]GAS'!G430</f>
        <v>0</v>
      </c>
      <c r="H430" s="73">
        <f>+'[1]GAS'!H430+'[2]GAS'!H430+'[3]GAS'!H430+'[4]GAS'!H430</f>
        <v>0</v>
      </c>
      <c r="I430" s="36">
        <f t="shared" si="43"/>
        <v>0</v>
      </c>
      <c r="J430" s="73">
        <f>+'[1]GAS'!J430+'[2]GAS'!J430+'[3]GAS'!J430+'[4]GAS'!J430</f>
        <v>0</v>
      </c>
      <c r="K430" s="36">
        <f t="shared" si="44"/>
        <v>0</v>
      </c>
      <c r="L430" s="34">
        <f t="shared" si="47"/>
        <v>0</v>
      </c>
      <c r="M430" s="37">
        <f t="shared" si="45"/>
        <v>0</v>
      </c>
      <c r="N430" s="32">
        <f t="shared" si="48"/>
        <v>0</v>
      </c>
    </row>
    <row r="431" spans="1:14" ht="12.75" hidden="1">
      <c r="A431" s="42" t="s">
        <v>260</v>
      </c>
      <c r="B431" s="44" t="s">
        <v>261</v>
      </c>
      <c r="C431" s="73">
        <f>+'[1]GAS'!C431+'[2]GAS'!C431+'[3]GAS'!C431+'[4]GAS'!C431</f>
        <v>0</v>
      </c>
      <c r="D431" s="73">
        <f>+'[1]GAS'!D431+'[2]GAS'!D431+'[3]GAS'!D431+'[4]GAS'!D431</f>
        <v>0</v>
      </c>
      <c r="E431" s="35">
        <f t="shared" si="46"/>
        <v>0</v>
      </c>
      <c r="F431" s="36">
        <f t="shared" si="42"/>
        <v>0</v>
      </c>
      <c r="G431" s="73">
        <f>+'[1]GAS'!G431+'[2]GAS'!G431+'[3]GAS'!G431+'[4]GAS'!G431</f>
        <v>0</v>
      </c>
      <c r="H431" s="73">
        <f>+'[1]GAS'!H431+'[2]GAS'!H431+'[3]GAS'!H431+'[4]GAS'!H431</f>
        <v>0</v>
      </c>
      <c r="I431" s="36">
        <f t="shared" si="43"/>
        <v>0</v>
      </c>
      <c r="J431" s="73">
        <f>+'[1]GAS'!J431+'[2]GAS'!J431+'[3]GAS'!J431+'[4]GAS'!J431</f>
        <v>0</v>
      </c>
      <c r="K431" s="36">
        <f t="shared" si="44"/>
        <v>0</v>
      </c>
      <c r="L431" s="34">
        <f t="shared" si="47"/>
        <v>0</v>
      </c>
      <c r="M431" s="37">
        <f t="shared" si="45"/>
        <v>0</v>
      </c>
      <c r="N431" s="32">
        <f t="shared" si="48"/>
        <v>0</v>
      </c>
    </row>
    <row r="432" spans="1:14" ht="25.5" hidden="1">
      <c r="A432" s="42" t="s">
        <v>262</v>
      </c>
      <c r="B432" s="44" t="s">
        <v>263</v>
      </c>
      <c r="C432" s="73">
        <f>+'[1]GAS'!C432+'[2]GAS'!C432+'[3]GAS'!C432+'[4]GAS'!C432</f>
        <v>0</v>
      </c>
      <c r="D432" s="73">
        <f>+'[1]GAS'!D432+'[2]GAS'!D432+'[3]GAS'!D432+'[4]GAS'!D432</f>
        <v>0</v>
      </c>
      <c r="E432" s="35">
        <f t="shared" si="46"/>
        <v>0</v>
      </c>
      <c r="F432" s="36">
        <f t="shared" si="42"/>
        <v>0</v>
      </c>
      <c r="G432" s="73">
        <f>+'[1]GAS'!G432+'[2]GAS'!G432+'[3]GAS'!G432+'[4]GAS'!G432</f>
        <v>0</v>
      </c>
      <c r="H432" s="73">
        <f>+'[1]GAS'!H432+'[2]GAS'!H432+'[3]GAS'!H432+'[4]GAS'!H432</f>
        <v>0</v>
      </c>
      <c r="I432" s="36">
        <f t="shared" si="43"/>
        <v>0</v>
      </c>
      <c r="J432" s="73">
        <f>+'[1]GAS'!J432+'[2]GAS'!J432+'[3]GAS'!J432+'[4]GAS'!J432</f>
        <v>0</v>
      </c>
      <c r="K432" s="36">
        <f t="shared" si="44"/>
        <v>0</v>
      </c>
      <c r="L432" s="34">
        <f t="shared" si="47"/>
        <v>0</v>
      </c>
      <c r="M432" s="37">
        <f t="shared" si="45"/>
        <v>0</v>
      </c>
      <c r="N432" s="32">
        <f t="shared" si="48"/>
        <v>0</v>
      </c>
    </row>
    <row r="433" spans="1:14" ht="25.5" hidden="1">
      <c r="A433" s="42" t="s">
        <v>264</v>
      </c>
      <c r="B433" s="44" t="s">
        <v>265</v>
      </c>
      <c r="C433" s="73">
        <f>+'[1]GAS'!C433+'[2]GAS'!C433+'[3]GAS'!C433+'[4]GAS'!C433</f>
        <v>0</v>
      </c>
      <c r="D433" s="73">
        <f>+'[1]GAS'!D433+'[2]GAS'!D433+'[3]GAS'!D433+'[4]GAS'!D433</f>
        <v>0</v>
      </c>
      <c r="E433" s="35">
        <f t="shared" si="46"/>
        <v>0</v>
      </c>
      <c r="F433" s="36">
        <f t="shared" si="42"/>
        <v>0</v>
      </c>
      <c r="G433" s="73">
        <f>+'[1]GAS'!G433+'[2]GAS'!G433+'[3]GAS'!G433+'[4]GAS'!G433</f>
        <v>0</v>
      </c>
      <c r="H433" s="73">
        <f>+'[1]GAS'!H433+'[2]GAS'!H433+'[3]GAS'!H433+'[4]GAS'!H433</f>
        <v>0</v>
      </c>
      <c r="I433" s="36">
        <f t="shared" si="43"/>
        <v>0</v>
      </c>
      <c r="J433" s="73">
        <f>+'[1]GAS'!J433+'[2]GAS'!J433+'[3]GAS'!J433+'[4]GAS'!J433</f>
        <v>0</v>
      </c>
      <c r="K433" s="36">
        <f t="shared" si="44"/>
        <v>0</v>
      </c>
      <c r="L433" s="34">
        <f t="shared" si="47"/>
        <v>0</v>
      </c>
      <c r="M433" s="37">
        <f t="shared" si="45"/>
        <v>0</v>
      </c>
      <c r="N433" s="32">
        <f t="shared" si="48"/>
        <v>0</v>
      </c>
    </row>
    <row r="434" spans="1:14" ht="12.75" hidden="1">
      <c r="A434" s="25" t="s">
        <v>266</v>
      </c>
      <c r="B434" s="41" t="s">
        <v>267</v>
      </c>
      <c r="C434" s="73">
        <f>+'[1]GAS'!C434+'[2]GAS'!C434+'[3]GAS'!C434+'[4]GAS'!C434</f>
        <v>0</v>
      </c>
      <c r="D434" s="73">
        <f>+'[1]GAS'!D434+'[2]GAS'!D434+'[3]GAS'!D434+'[4]GAS'!D434</f>
        <v>0</v>
      </c>
      <c r="E434" s="28">
        <f t="shared" si="46"/>
        <v>0</v>
      </c>
      <c r="F434" s="29">
        <f t="shared" si="42"/>
        <v>0</v>
      </c>
      <c r="G434" s="73">
        <f>+'[1]GAS'!G434+'[2]GAS'!G434+'[3]GAS'!G434+'[4]GAS'!G434</f>
        <v>0</v>
      </c>
      <c r="H434" s="73">
        <f>+'[1]GAS'!H434+'[2]GAS'!H434+'[3]GAS'!H434+'[4]GAS'!H434</f>
        <v>0</v>
      </c>
      <c r="I434" s="29">
        <f t="shared" si="43"/>
        <v>0</v>
      </c>
      <c r="J434" s="73">
        <f>+'[1]GAS'!J434+'[2]GAS'!J434+'[3]GAS'!J434+'[4]GAS'!J434</f>
        <v>0</v>
      </c>
      <c r="K434" s="29">
        <f t="shared" si="44"/>
        <v>0</v>
      </c>
      <c r="L434" s="20">
        <f t="shared" si="47"/>
        <v>0</v>
      </c>
      <c r="M434" s="30">
        <f t="shared" si="45"/>
        <v>0</v>
      </c>
      <c r="N434" s="26">
        <f t="shared" si="48"/>
        <v>0</v>
      </c>
    </row>
    <row r="435" spans="1:14" ht="25.5" hidden="1">
      <c r="A435" s="47" t="s">
        <v>268</v>
      </c>
      <c r="B435" s="48" t="s">
        <v>269</v>
      </c>
      <c r="C435" s="73">
        <f>+'[1]GAS'!C435+'[2]GAS'!C435+'[3]GAS'!C435+'[4]GAS'!C435</f>
        <v>0</v>
      </c>
      <c r="D435" s="73">
        <f>+'[1]GAS'!D435+'[2]GAS'!D435+'[3]GAS'!D435+'[4]GAS'!D435</f>
        <v>0</v>
      </c>
      <c r="E435" s="35">
        <f t="shared" si="46"/>
        <v>0</v>
      </c>
      <c r="F435" s="36">
        <f t="shared" si="42"/>
        <v>0</v>
      </c>
      <c r="G435" s="73">
        <f>+'[1]GAS'!G435+'[2]GAS'!G435+'[3]GAS'!G435+'[4]GAS'!G435</f>
        <v>0</v>
      </c>
      <c r="H435" s="73">
        <f>+'[1]GAS'!H435+'[2]GAS'!H435+'[3]GAS'!H435+'[4]GAS'!H435</f>
        <v>0</v>
      </c>
      <c r="I435" s="36">
        <f t="shared" si="43"/>
        <v>0</v>
      </c>
      <c r="J435" s="73">
        <f>+'[1]GAS'!J435+'[2]GAS'!J435+'[3]GAS'!J435+'[4]GAS'!J435</f>
        <v>0</v>
      </c>
      <c r="K435" s="36">
        <f t="shared" si="44"/>
        <v>0</v>
      </c>
      <c r="L435" s="34">
        <f t="shared" si="47"/>
        <v>0</v>
      </c>
      <c r="M435" s="37">
        <f t="shared" si="45"/>
        <v>0</v>
      </c>
      <c r="N435" s="32">
        <f t="shared" si="48"/>
        <v>0</v>
      </c>
    </row>
    <row r="436" spans="1:14" ht="51" hidden="1">
      <c r="A436" s="42" t="s">
        <v>270</v>
      </c>
      <c r="B436" s="44" t="s">
        <v>271</v>
      </c>
      <c r="C436" s="73">
        <f>+'[1]GAS'!C436+'[2]GAS'!C436+'[3]GAS'!C436+'[4]GAS'!C436</f>
        <v>0</v>
      </c>
      <c r="D436" s="73">
        <f>+'[1]GAS'!D436+'[2]GAS'!D436+'[3]GAS'!D436+'[4]GAS'!D436</f>
        <v>0</v>
      </c>
      <c r="E436" s="35">
        <f t="shared" si="46"/>
        <v>0</v>
      </c>
      <c r="F436" s="36">
        <f t="shared" si="42"/>
        <v>0</v>
      </c>
      <c r="G436" s="73">
        <f>+'[1]GAS'!G436+'[2]GAS'!G436+'[3]GAS'!G436+'[4]GAS'!G436</f>
        <v>0</v>
      </c>
      <c r="H436" s="73">
        <f>+'[1]GAS'!H436+'[2]GAS'!H436+'[3]GAS'!H436+'[4]GAS'!H436</f>
        <v>0</v>
      </c>
      <c r="I436" s="36">
        <f t="shared" si="43"/>
        <v>0</v>
      </c>
      <c r="J436" s="73">
        <f>+'[1]GAS'!J436+'[2]GAS'!J436+'[3]GAS'!J436+'[4]GAS'!J436</f>
        <v>0</v>
      </c>
      <c r="K436" s="36">
        <f t="shared" si="44"/>
        <v>0</v>
      </c>
      <c r="L436" s="34">
        <f t="shared" si="47"/>
        <v>0</v>
      </c>
      <c r="M436" s="37">
        <f t="shared" si="45"/>
        <v>0</v>
      </c>
      <c r="N436" s="32">
        <f t="shared" si="48"/>
        <v>0</v>
      </c>
    </row>
    <row r="437" spans="1:14" ht="12.75" hidden="1">
      <c r="A437" s="42" t="s">
        <v>272</v>
      </c>
      <c r="B437" s="43" t="s">
        <v>273</v>
      </c>
      <c r="C437" s="73">
        <f>+'[1]GAS'!C437+'[2]GAS'!C437+'[3]GAS'!C437+'[4]GAS'!C437</f>
        <v>0</v>
      </c>
      <c r="D437" s="73">
        <f>+'[1]GAS'!D437+'[2]GAS'!D437+'[3]GAS'!D437+'[4]GAS'!D437</f>
        <v>0</v>
      </c>
      <c r="E437" s="35">
        <f t="shared" si="46"/>
        <v>0</v>
      </c>
      <c r="F437" s="36">
        <f t="shared" si="42"/>
        <v>0</v>
      </c>
      <c r="G437" s="73">
        <f>+'[1]GAS'!G437+'[2]GAS'!G437+'[3]GAS'!G437+'[4]GAS'!G437</f>
        <v>0</v>
      </c>
      <c r="H437" s="73">
        <f>+'[1]GAS'!H437+'[2]GAS'!H437+'[3]GAS'!H437+'[4]GAS'!H437</f>
        <v>0</v>
      </c>
      <c r="I437" s="36">
        <f t="shared" si="43"/>
        <v>0</v>
      </c>
      <c r="J437" s="73">
        <f>+'[1]GAS'!J437+'[2]GAS'!J437+'[3]GAS'!J437+'[4]GAS'!J437</f>
        <v>0</v>
      </c>
      <c r="K437" s="36">
        <f t="shared" si="44"/>
        <v>0</v>
      </c>
      <c r="L437" s="34">
        <f t="shared" si="47"/>
        <v>0</v>
      </c>
      <c r="M437" s="37">
        <f t="shared" si="45"/>
        <v>0</v>
      </c>
      <c r="N437" s="32">
        <f t="shared" si="48"/>
        <v>0</v>
      </c>
    </row>
    <row r="438" spans="1:14" ht="12.75" hidden="1">
      <c r="A438" s="42" t="s">
        <v>274</v>
      </c>
      <c r="B438" s="43" t="s">
        <v>275</v>
      </c>
      <c r="C438" s="73">
        <f>+'[1]GAS'!C438+'[2]GAS'!C438+'[3]GAS'!C438+'[4]GAS'!C438</f>
        <v>0</v>
      </c>
      <c r="D438" s="73">
        <f>+'[1]GAS'!D438+'[2]GAS'!D438+'[3]GAS'!D438+'[4]GAS'!D438</f>
        <v>0</v>
      </c>
      <c r="E438" s="35">
        <f t="shared" si="46"/>
        <v>0</v>
      </c>
      <c r="F438" s="36">
        <f t="shared" si="42"/>
        <v>0</v>
      </c>
      <c r="G438" s="73">
        <f>+'[1]GAS'!G438+'[2]GAS'!G438+'[3]GAS'!G438+'[4]GAS'!G438</f>
        <v>0</v>
      </c>
      <c r="H438" s="73">
        <f>+'[1]GAS'!H438+'[2]GAS'!H438+'[3]GAS'!H438+'[4]GAS'!H438</f>
        <v>0</v>
      </c>
      <c r="I438" s="36">
        <f t="shared" si="43"/>
        <v>0</v>
      </c>
      <c r="J438" s="73">
        <f>+'[1]GAS'!J438+'[2]GAS'!J438+'[3]GAS'!J438+'[4]GAS'!J438</f>
        <v>0</v>
      </c>
      <c r="K438" s="36">
        <f t="shared" si="44"/>
        <v>0</v>
      </c>
      <c r="L438" s="34">
        <f t="shared" si="47"/>
        <v>0</v>
      </c>
      <c r="M438" s="37">
        <f t="shared" si="45"/>
        <v>0</v>
      </c>
      <c r="N438" s="32">
        <f t="shared" si="48"/>
        <v>0</v>
      </c>
    </row>
    <row r="439" spans="1:14" ht="38.25" hidden="1">
      <c r="A439" s="42" t="s">
        <v>276</v>
      </c>
      <c r="B439" s="44" t="s">
        <v>277</v>
      </c>
      <c r="C439" s="73">
        <f>+'[1]GAS'!C439+'[2]GAS'!C439+'[3]GAS'!C439+'[4]GAS'!C439</f>
        <v>0</v>
      </c>
      <c r="D439" s="73">
        <f>+'[1]GAS'!D439+'[2]GAS'!D439+'[3]GAS'!D439+'[4]GAS'!D439</f>
        <v>0</v>
      </c>
      <c r="E439" s="35">
        <f t="shared" si="46"/>
        <v>0</v>
      </c>
      <c r="F439" s="36">
        <f t="shared" si="42"/>
        <v>0</v>
      </c>
      <c r="G439" s="73">
        <f>+'[1]GAS'!G439+'[2]GAS'!G439+'[3]GAS'!G439+'[4]GAS'!G439</f>
        <v>0</v>
      </c>
      <c r="H439" s="73">
        <f>+'[1]GAS'!H439+'[2]GAS'!H439+'[3]GAS'!H439+'[4]GAS'!H439</f>
        <v>0</v>
      </c>
      <c r="I439" s="36">
        <f t="shared" si="43"/>
        <v>0</v>
      </c>
      <c r="J439" s="73">
        <f>+'[1]GAS'!J439+'[2]GAS'!J439+'[3]GAS'!J439+'[4]GAS'!J439</f>
        <v>0</v>
      </c>
      <c r="K439" s="36">
        <f t="shared" si="44"/>
        <v>0</v>
      </c>
      <c r="L439" s="34">
        <f t="shared" si="47"/>
        <v>0</v>
      </c>
      <c r="M439" s="37">
        <f t="shared" si="45"/>
        <v>0</v>
      </c>
      <c r="N439" s="32">
        <f t="shared" si="48"/>
        <v>0</v>
      </c>
    </row>
    <row r="440" spans="1:14" ht="38.25" hidden="1">
      <c r="A440" s="42" t="s">
        <v>278</v>
      </c>
      <c r="B440" s="44" t="s">
        <v>279</v>
      </c>
      <c r="C440" s="73">
        <f>+'[1]GAS'!C440+'[2]GAS'!C440+'[3]GAS'!C440+'[4]GAS'!C440</f>
        <v>0</v>
      </c>
      <c r="D440" s="73">
        <f>+'[1]GAS'!D440+'[2]GAS'!D440+'[3]GAS'!D440+'[4]GAS'!D440</f>
        <v>0</v>
      </c>
      <c r="E440" s="35">
        <f t="shared" si="46"/>
        <v>0</v>
      </c>
      <c r="F440" s="36">
        <f t="shared" si="42"/>
        <v>0</v>
      </c>
      <c r="G440" s="73">
        <f>+'[1]GAS'!G440+'[2]GAS'!G440+'[3]GAS'!G440+'[4]GAS'!G440</f>
        <v>0</v>
      </c>
      <c r="H440" s="73">
        <f>+'[1]GAS'!H440+'[2]GAS'!H440+'[3]GAS'!H440+'[4]GAS'!H440</f>
        <v>0</v>
      </c>
      <c r="I440" s="36">
        <f t="shared" si="43"/>
        <v>0</v>
      </c>
      <c r="J440" s="73">
        <f>+'[1]GAS'!J440+'[2]GAS'!J440+'[3]GAS'!J440+'[4]GAS'!J440</f>
        <v>0</v>
      </c>
      <c r="K440" s="36">
        <f t="shared" si="44"/>
        <v>0</v>
      </c>
      <c r="L440" s="34">
        <f t="shared" si="47"/>
        <v>0</v>
      </c>
      <c r="M440" s="37">
        <f t="shared" si="45"/>
        <v>0</v>
      </c>
      <c r="N440" s="32">
        <f t="shared" si="48"/>
        <v>0</v>
      </c>
    </row>
    <row r="441" spans="1:14" ht="12.75">
      <c r="A441" s="25" t="s">
        <v>280</v>
      </c>
      <c r="B441" s="41" t="s">
        <v>281</v>
      </c>
      <c r="C441" s="114">
        <f>+'[1]GAS'!C441+'[2]GAS'!C441+'[3]GAS'!C441+'[4]GAS'!C441</f>
        <v>1200000</v>
      </c>
      <c r="D441" s="114">
        <f>+'[1]GAS'!D441+'[2]GAS'!D441+'[3]GAS'!D441+'[4]GAS'!D441</f>
        <v>0</v>
      </c>
      <c r="E441" s="28">
        <f t="shared" si="46"/>
        <v>1200000</v>
      </c>
      <c r="F441" s="29">
        <f t="shared" si="42"/>
        <v>0.9681686207776364</v>
      </c>
      <c r="G441" s="114">
        <f>+'[1]GAS'!G441+'[2]GAS'!G441+'[3]GAS'!G441+'[4]GAS'!G441</f>
        <v>0</v>
      </c>
      <c r="H441" s="114">
        <f>+'[1]GAS'!H441+'[2]GAS'!H441+'[3]GAS'!H441+'[4]GAS'!H441</f>
        <v>1200000</v>
      </c>
      <c r="I441" s="29">
        <f t="shared" si="43"/>
        <v>100</v>
      </c>
      <c r="J441" s="114">
        <f>+'[1]GAS'!J441+'[2]GAS'!J441+'[3]GAS'!J441+'[4]GAS'!J441</f>
        <v>0</v>
      </c>
      <c r="K441" s="29">
        <f t="shared" si="44"/>
        <v>0</v>
      </c>
      <c r="L441" s="20">
        <f t="shared" si="47"/>
        <v>1200000</v>
      </c>
      <c r="M441" s="30">
        <f t="shared" si="45"/>
        <v>100</v>
      </c>
      <c r="N441" s="26">
        <f t="shared" si="48"/>
        <v>0</v>
      </c>
    </row>
    <row r="442" spans="1:14" ht="12.75" hidden="1">
      <c r="A442" s="25" t="s">
        <v>282</v>
      </c>
      <c r="B442" s="41" t="s">
        <v>283</v>
      </c>
      <c r="C442" s="73">
        <f>+'[1]GAS'!C442+'[2]GAS'!C442+'[3]GAS'!C442+'[4]GAS'!C442</f>
        <v>0</v>
      </c>
      <c r="D442" s="73">
        <f>+'[1]GAS'!D442+'[2]GAS'!D442+'[3]GAS'!D442+'[4]GAS'!D442</f>
        <v>0</v>
      </c>
      <c r="E442" s="28">
        <f t="shared" si="46"/>
        <v>0</v>
      </c>
      <c r="F442" s="29">
        <f t="shared" si="42"/>
        <v>0</v>
      </c>
      <c r="G442" s="73">
        <f>+'[1]GAS'!G442+'[2]GAS'!G442+'[3]GAS'!G442+'[4]GAS'!G442</f>
        <v>0</v>
      </c>
      <c r="H442" s="73">
        <f>+'[1]GAS'!H442+'[2]GAS'!H442+'[3]GAS'!H442+'[4]GAS'!H442</f>
        <v>0</v>
      </c>
      <c r="I442" s="29">
        <f t="shared" si="43"/>
        <v>0</v>
      </c>
      <c r="J442" s="73">
        <f>+'[1]GAS'!J442+'[2]GAS'!J442+'[3]GAS'!J442+'[4]GAS'!J442</f>
        <v>0</v>
      </c>
      <c r="K442" s="29">
        <f t="shared" si="44"/>
        <v>0</v>
      </c>
      <c r="L442" s="20">
        <f t="shared" si="47"/>
        <v>0</v>
      </c>
      <c r="M442" s="30">
        <f t="shared" si="45"/>
        <v>0</v>
      </c>
      <c r="N442" s="26">
        <f t="shared" si="48"/>
        <v>0</v>
      </c>
    </row>
    <row r="443" spans="1:14" ht="25.5" hidden="1">
      <c r="A443" s="42" t="s">
        <v>284</v>
      </c>
      <c r="B443" s="44" t="s">
        <v>285</v>
      </c>
      <c r="C443" s="73">
        <f>+'[1]GAS'!C443+'[2]GAS'!C443+'[3]GAS'!C443+'[4]GAS'!C443</f>
        <v>0</v>
      </c>
      <c r="D443" s="73">
        <f>+'[1]GAS'!D443+'[2]GAS'!D443+'[3]GAS'!D443+'[4]GAS'!D443</f>
        <v>0</v>
      </c>
      <c r="E443" s="35">
        <f t="shared" si="46"/>
        <v>0</v>
      </c>
      <c r="F443" s="36">
        <f t="shared" si="42"/>
        <v>0</v>
      </c>
      <c r="G443" s="73">
        <f>+'[1]GAS'!G443+'[2]GAS'!G443+'[3]GAS'!G443+'[4]GAS'!G443</f>
        <v>0</v>
      </c>
      <c r="H443" s="73">
        <f>+'[1]GAS'!H443+'[2]GAS'!H443+'[3]GAS'!H443+'[4]GAS'!H443</f>
        <v>0</v>
      </c>
      <c r="I443" s="36">
        <f t="shared" si="43"/>
        <v>0</v>
      </c>
      <c r="J443" s="73">
        <f>+'[1]GAS'!J443+'[2]GAS'!J443+'[3]GAS'!J443+'[4]GAS'!J443</f>
        <v>0</v>
      </c>
      <c r="K443" s="36">
        <f t="shared" si="44"/>
        <v>0</v>
      </c>
      <c r="L443" s="34">
        <f t="shared" si="47"/>
        <v>0</v>
      </c>
      <c r="M443" s="37">
        <f t="shared" si="45"/>
        <v>0</v>
      </c>
      <c r="N443" s="32">
        <f t="shared" si="48"/>
        <v>0</v>
      </c>
    </row>
    <row r="444" spans="1:14" ht="12.75" hidden="1">
      <c r="A444" s="42" t="s">
        <v>286</v>
      </c>
      <c r="B444" s="44"/>
      <c r="C444" s="73">
        <f>+'[1]GAS'!C444+'[2]GAS'!C444+'[3]GAS'!C444+'[4]GAS'!C444</f>
        <v>0</v>
      </c>
      <c r="D444" s="73">
        <f>+'[1]GAS'!D444+'[2]GAS'!D444+'[3]GAS'!D444+'[4]GAS'!D444</f>
        <v>0</v>
      </c>
      <c r="E444" s="35">
        <f t="shared" si="46"/>
        <v>0</v>
      </c>
      <c r="F444" s="36">
        <f t="shared" si="42"/>
        <v>0</v>
      </c>
      <c r="G444" s="73">
        <f>+'[1]GAS'!G444+'[2]GAS'!G444+'[3]GAS'!G444+'[4]GAS'!G444</f>
        <v>0</v>
      </c>
      <c r="H444" s="73">
        <f>+'[1]GAS'!H444+'[2]GAS'!H444+'[3]GAS'!H444+'[4]GAS'!H444</f>
        <v>0</v>
      </c>
      <c r="I444" s="36">
        <f t="shared" si="43"/>
        <v>0</v>
      </c>
      <c r="J444" s="73">
        <f>+'[1]GAS'!J444+'[2]GAS'!J444+'[3]GAS'!J444+'[4]GAS'!J444</f>
        <v>0</v>
      </c>
      <c r="K444" s="36">
        <f t="shared" si="44"/>
        <v>0</v>
      </c>
      <c r="L444" s="34">
        <f t="shared" si="47"/>
        <v>0</v>
      </c>
      <c r="M444" s="37">
        <f t="shared" si="45"/>
        <v>0</v>
      </c>
      <c r="N444" s="32">
        <f t="shared" si="48"/>
        <v>0</v>
      </c>
    </row>
    <row r="445" spans="1:14" ht="12.75" hidden="1">
      <c r="A445" s="42" t="s">
        <v>287</v>
      </c>
      <c r="B445" s="44" t="s">
        <v>288</v>
      </c>
      <c r="C445" s="73">
        <f>+'[1]GAS'!C445+'[2]GAS'!C445+'[3]GAS'!C445+'[4]GAS'!C445</f>
        <v>0</v>
      </c>
      <c r="D445" s="73">
        <f>+'[1]GAS'!D445+'[2]GAS'!D445+'[3]GAS'!D445+'[4]GAS'!D445</f>
        <v>0</v>
      </c>
      <c r="E445" s="35">
        <f t="shared" si="46"/>
        <v>0</v>
      </c>
      <c r="F445" s="36">
        <f t="shared" si="42"/>
        <v>0</v>
      </c>
      <c r="G445" s="73">
        <f>+'[1]GAS'!G445+'[2]GAS'!G445+'[3]GAS'!G445+'[4]GAS'!G445</f>
        <v>0</v>
      </c>
      <c r="H445" s="73">
        <f>+'[1]GAS'!H445+'[2]GAS'!H445+'[3]GAS'!H445+'[4]GAS'!H445</f>
        <v>0</v>
      </c>
      <c r="I445" s="36">
        <f t="shared" si="43"/>
        <v>0</v>
      </c>
      <c r="J445" s="73">
        <f>+'[1]GAS'!J445+'[2]GAS'!J445+'[3]GAS'!J445+'[4]GAS'!J445</f>
        <v>0</v>
      </c>
      <c r="K445" s="36">
        <f t="shared" si="44"/>
        <v>0</v>
      </c>
      <c r="L445" s="34">
        <f t="shared" si="47"/>
        <v>0</v>
      </c>
      <c r="M445" s="37">
        <f t="shared" si="45"/>
        <v>0</v>
      </c>
      <c r="N445" s="32">
        <f t="shared" si="48"/>
        <v>0</v>
      </c>
    </row>
    <row r="446" spans="1:14" ht="25.5" hidden="1">
      <c r="A446" s="42" t="s">
        <v>289</v>
      </c>
      <c r="B446" s="44" t="s">
        <v>290</v>
      </c>
      <c r="C446" s="73">
        <f>+'[1]GAS'!C446+'[2]GAS'!C446+'[3]GAS'!C446+'[4]GAS'!C446</f>
        <v>0</v>
      </c>
      <c r="D446" s="73">
        <f>+'[1]GAS'!D446+'[2]GAS'!D446+'[3]GAS'!D446+'[4]GAS'!D446</f>
        <v>0</v>
      </c>
      <c r="E446" s="35">
        <f t="shared" si="46"/>
        <v>0</v>
      </c>
      <c r="F446" s="36">
        <f t="shared" si="42"/>
        <v>0</v>
      </c>
      <c r="G446" s="73">
        <f>+'[1]GAS'!G446+'[2]GAS'!G446+'[3]GAS'!G446+'[4]GAS'!G446</f>
        <v>0</v>
      </c>
      <c r="H446" s="73">
        <f>+'[1]GAS'!H446+'[2]GAS'!H446+'[3]GAS'!H446+'[4]GAS'!H446</f>
        <v>0</v>
      </c>
      <c r="I446" s="36">
        <f t="shared" si="43"/>
        <v>0</v>
      </c>
      <c r="J446" s="73">
        <f>+'[1]GAS'!J446+'[2]GAS'!J446+'[3]GAS'!J446+'[4]GAS'!J446</f>
        <v>0</v>
      </c>
      <c r="K446" s="36">
        <f t="shared" si="44"/>
        <v>0</v>
      </c>
      <c r="L446" s="34">
        <f t="shared" si="47"/>
        <v>0</v>
      </c>
      <c r="M446" s="37">
        <f t="shared" si="45"/>
        <v>0</v>
      </c>
      <c r="N446" s="32">
        <f t="shared" si="48"/>
        <v>0</v>
      </c>
    </row>
    <row r="447" spans="1:14" ht="25.5" hidden="1">
      <c r="A447" s="42" t="s">
        <v>291</v>
      </c>
      <c r="B447" s="43" t="s">
        <v>292</v>
      </c>
      <c r="C447" s="73">
        <f>+'[1]GAS'!C447+'[2]GAS'!C447+'[3]GAS'!C447+'[4]GAS'!C447</f>
        <v>0</v>
      </c>
      <c r="D447" s="73">
        <f>+'[1]GAS'!D447+'[2]GAS'!D447+'[3]GAS'!D447+'[4]GAS'!D447</f>
        <v>0</v>
      </c>
      <c r="E447" s="35">
        <f t="shared" si="46"/>
        <v>0</v>
      </c>
      <c r="F447" s="36">
        <f t="shared" si="42"/>
        <v>0</v>
      </c>
      <c r="G447" s="73">
        <f>+'[1]GAS'!G447+'[2]GAS'!G447+'[3]GAS'!G447+'[4]GAS'!G447</f>
        <v>0</v>
      </c>
      <c r="H447" s="73">
        <f>+'[1]GAS'!H447+'[2]GAS'!H447+'[3]GAS'!H447+'[4]GAS'!H447</f>
        <v>0</v>
      </c>
      <c r="I447" s="36">
        <f t="shared" si="43"/>
        <v>0</v>
      </c>
      <c r="J447" s="73">
        <f>+'[1]GAS'!J447+'[2]GAS'!J447+'[3]GAS'!J447+'[4]GAS'!J447</f>
        <v>0</v>
      </c>
      <c r="K447" s="36">
        <f t="shared" si="44"/>
        <v>0</v>
      </c>
      <c r="L447" s="34">
        <f t="shared" si="47"/>
        <v>0</v>
      </c>
      <c r="M447" s="37">
        <f t="shared" si="45"/>
        <v>0</v>
      </c>
      <c r="N447" s="32">
        <f t="shared" si="48"/>
        <v>0</v>
      </c>
    </row>
    <row r="448" spans="1:14" ht="25.5" hidden="1">
      <c r="A448" s="42" t="s">
        <v>293</v>
      </c>
      <c r="B448" s="44" t="s">
        <v>294</v>
      </c>
      <c r="C448" s="73">
        <f>+'[1]GAS'!C448+'[2]GAS'!C448+'[3]GAS'!C448+'[4]GAS'!C448</f>
        <v>0</v>
      </c>
      <c r="D448" s="73">
        <f>+'[1]GAS'!D448+'[2]GAS'!D448+'[3]GAS'!D448+'[4]GAS'!D448</f>
        <v>0</v>
      </c>
      <c r="E448" s="35">
        <f t="shared" si="46"/>
        <v>0</v>
      </c>
      <c r="F448" s="36">
        <f t="shared" si="42"/>
        <v>0</v>
      </c>
      <c r="G448" s="73">
        <f>+'[1]GAS'!G448+'[2]GAS'!G448+'[3]GAS'!G448+'[4]GAS'!G448</f>
        <v>0</v>
      </c>
      <c r="H448" s="73">
        <f>+'[1]GAS'!H448+'[2]GAS'!H448+'[3]GAS'!H448+'[4]GAS'!H448</f>
        <v>0</v>
      </c>
      <c r="I448" s="36">
        <f t="shared" si="43"/>
        <v>0</v>
      </c>
      <c r="J448" s="73">
        <f>+'[1]GAS'!J448+'[2]GAS'!J448+'[3]GAS'!J448+'[4]GAS'!J448</f>
        <v>0</v>
      </c>
      <c r="K448" s="36">
        <f t="shared" si="44"/>
        <v>0</v>
      </c>
      <c r="L448" s="34">
        <f t="shared" si="47"/>
        <v>0</v>
      </c>
      <c r="M448" s="37">
        <f t="shared" si="45"/>
        <v>0</v>
      </c>
      <c r="N448" s="32">
        <f t="shared" si="48"/>
        <v>0</v>
      </c>
    </row>
    <row r="449" spans="1:14" ht="12.75" hidden="1">
      <c r="A449" s="42" t="s">
        <v>295</v>
      </c>
      <c r="B449" s="44" t="s">
        <v>296</v>
      </c>
      <c r="C449" s="73">
        <f>+'[1]GAS'!C449+'[2]GAS'!C449+'[3]GAS'!C449+'[4]GAS'!C449</f>
        <v>0</v>
      </c>
      <c r="D449" s="73">
        <f>+'[1]GAS'!D449+'[2]GAS'!D449+'[3]GAS'!D449+'[4]GAS'!D449</f>
        <v>0</v>
      </c>
      <c r="E449" s="35">
        <f t="shared" si="46"/>
        <v>0</v>
      </c>
      <c r="F449" s="36">
        <f t="shared" si="42"/>
        <v>0</v>
      </c>
      <c r="G449" s="73">
        <f>+'[1]GAS'!G449+'[2]GAS'!G449+'[3]GAS'!G449+'[4]GAS'!G449</f>
        <v>0</v>
      </c>
      <c r="H449" s="73">
        <f>+'[1]GAS'!H449+'[2]GAS'!H449+'[3]GAS'!H449+'[4]GAS'!H449</f>
        <v>0</v>
      </c>
      <c r="I449" s="36">
        <f t="shared" si="43"/>
        <v>0</v>
      </c>
      <c r="J449" s="73">
        <f>+'[1]GAS'!J449+'[2]GAS'!J449+'[3]GAS'!J449+'[4]GAS'!J449</f>
        <v>0</v>
      </c>
      <c r="K449" s="36">
        <f t="shared" si="44"/>
        <v>0</v>
      </c>
      <c r="L449" s="34">
        <f t="shared" si="47"/>
        <v>0</v>
      </c>
      <c r="M449" s="37">
        <f t="shared" si="45"/>
        <v>0</v>
      </c>
      <c r="N449" s="32">
        <f t="shared" si="48"/>
        <v>0</v>
      </c>
    </row>
    <row r="450" spans="1:14" ht="25.5" hidden="1">
      <c r="A450" s="42" t="s">
        <v>297</v>
      </c>
      <c r="B450" s="44" t="s">
        <v>298</v>
      </c>
      <c r="C450" s="73">
        <f>+'[1]GAS'!C450+'[2]GAS'!C450+'[3]GAS'!C450+'[4]GAS'!C450</f>
        <v>0</v>
      </c>
      <c r="D450" s="73">
        <f>+'[1]GAS'!D450+'[2]GAS'!D450+'[3]GAS'!D450+'[4]GAS'!D450</f>
        <v>0</v>
      </c>
      <c r="E450" s="35">
        <f t="shared" si="46"/>
        <v>0</v>
      </c>
      <c r="F450" s="36">
        <f t="shared" si="42"/>
        <v>0</v>
      </c>
      <c r="G450" s="73">
        <f>+'[1]GAS'!G450+'[2]GAS'!G450+'[3]GAS'!G450+'[4]GAS'!G450</f>
        <v>0</v>
      </c>
      <c r="H450" s="73">
        <f>+'[1]GAS'!H450+'[2]GAS'!H450+'[3]GAS'!H450+'[4]GAS'!H450</f>
        <v>0</v>
      </c>
      <c r="I450" s="36">
        <f t="shared" si="43"/>
        <v>0</v>
      </c>
      <c r="J450" s="73">
        <f>+'[1]GAS'!J450+'[2]GAS'!J450+'[3]GAS'!J450+'[4]GAS'!J450</f>
        <v>0</v>
      </c>
      <c r="K450" s="36">
        <f t="shared" si="44"/>
        <v>0</v>
      </c>
      <c r="L450" s="34">
        <f t="shared" si="47"/>
        <v>0</v>
      </c>
      <c r="M450" s="37">
        <f t="shared" si="45"/>
        <v>0</v>
      </c>
      <c r="N450" s="32">
        <f t="shared" si="48"/>
        <v>0</v>
      </c>
    </row>
    <row r="451" spans="1:14" ht="12.75" hidden="1">
      <c r="A451" s="42" t="s">
        <v>299</v>
      </c>
      <c r="B451" s="44" t="s">
        <v>300</v>
      </c>
      <c r="C451" s="73">
        <f>+'[1]GAS'!C451+'[2]GAS'!C451+'[3]GAS'!C451+'[4]GAS'!C451</f>
        <v>0</v>
      </c>
      <c r="D451" s="73">
        <f>+'[1]GAS'!D451+'[2]GAS'!D451+'[3]GAS'!D451+'[4]GAS'!D451</f>
        <v>0</v>
      </c>
      <c r="E451" s="35">
        <f t="shared" si="46"/>
        <v>0</v>
      </c>
      <c r="F451" s="36">
        <f t="shared" si="42"/>
        <v>0</v>
      </c>
      <c r="G451" s="73">
        <f>+'[1]GAS'!G451+'[2]GAS'!G451+'[3]GAS'!G451+'[4]GAS'!G451</f>
        <v>0</v>
      </c>
      <c r="H451" s="73">
        <f>+'[1]GAS'!H451+'[2]GAS'!H451+'[3]GAS'!H451+'[4]GAS'!H451</f>
        <v>0</v>
      </c>
      <c r="I451" s="36">
        <f t="shared" si="43"/>
        <v>0</v>
      </c>
      <c r="J451" s="73">
        <f>+'[1]GAS'!J451+'[2]GAS'!J451+'[3]GAS'!J451+'[4]GAS'!J451</f>
        <v>0</v>
      </c>
      <c r="K451" s="36">
        <f t="shared" si="44"/>
        <v>0</v>
      </c>
      <c r="L451" s="34">
        <f t="shared" si="47"/>
        <v>0</v>
      </c>
      <c r="M451" s="37">
        <f t="shared" si="45"/>
        <v>0</v>
      </c>
      <c r="N451" s="32">
        <f t="shared" si="48"/>
        <v>0</v>
      </c>
    </row>
    <row r="452" spans="1:14" ht="12.75" hidden="1">
      <c r="A452" s="42" t="s">
        <v>301</v>
      </c>
      <c r="B452" s="44" t="s">
        <v>302</v>
      </c>
      <c r="C452" s="73">
        <f>+'[1]GAS'!C452+'[2]GAS'!C452+'[3]GAS'!C452+'[4]GAS'!C452</f>
        <v>0</v>
      </c>
      <c r="D452" s="73">
        <f>+'[1]GAS'!D452+'[2]GAS'!D452+'[3]GAS'!D452+'[4]GAS'!D452</f>
        <v>0</v>
      </c>
      <c r="E452" s="35">
        <f t="shared" si="46"/>
        <v>0</v>
      </c>
      <c r="F452" s="36">
        <f t="shared" si="42"/>
        <v>0</v>
      </c>
      <c r="G452" s="73">
        <f>+'[1]GAS'!G452+'[2]GAS'!G452+'[3]GAS'!G452+'[4]GAS'!G452</f>
        <v>0</v>
      </c>
      <c r="H452" s="73">
        <f>+'[1]GAS'!H452+'[2]GAS'!H452+'[3]GAS'!H452+'[4]GAS'!H452</f>
        <v>0</v>
      </c>
      <c r="I452" s="36">
        <f t="shared" si="43"/>
        <v>0</v>
      </c>
      <c r="J452" s="73">
        <f>+'[1]GAS'!J452+'[2]GAS'!J452+'[3]GAS'!J452+'[4]GAS'!J452</f>
        <v>0</v>
      </c>
      <c r="K452" s="36">
        <f t="shared" si="44"/>
        <v>0</v>
      </c>
      <c r="L452" s="34">
        <f t="shared" si="47"/>
        <v>0</v>
      </c>
      <c r="M452" s="37">
        <f t="shared" si="45"/>
        <v>0</v>
      </c>
      <c r="N452" s="32">
        <f t="shared" si="48"/>
        <v>0</v>
      </c>
    </row>
    <row r="453" spans="1:14" ht="12.75" hidden="1">
      <c r="A453" s="42" t="s">
        <v>303</v>
      </c>
      <c r="B453" s="44" t="s">
        <v>304</v>
      </c>
      <c r="C453" s="73">
        <f>+'[1]GAS'!C453+'[2]GAS'!C453+'[3]GAS'!C453+'[4]GAS'!C453</f>
        <v>0</v>
      </c>
      <c r="D453" s="73">
        <f>+'[1]GAS'!D453+'[2]GAS'!D453+'[3]GAS'!D453+'[4]GAS'!D453</f>
        <v>0</v>
      </c>
      <c r="E453" s="35">
        <f t="shared" si="46"/>
        <v>0</v>
      </c>
      <c r="F453" s="36">
        <f t="shared" si="42"/>
        <v>0</v>
      </c>
      <c r="G453" s="73">
        <f>+'[1]GAS'!G453+'[2]GAS'!G453+'[3]GAS'!G453+'[4]GAS'!G453</f>
        <v>0</v>
      </c>
      <c r="H453" s="73">
        <f>+'[1]GAS'!H453+'[2]GAS'!H453+'[3]GAS'!H453+'[4]GAS'!H453</f>
        <v>0</v>
      </c>
      <c r="I453" s="36">
        <f t="shared" si="43"/>
        <v>0</v>
      </c>
      <c r="J453" s="73">
        <f>+'[1]GAS'!J453+'[2]GAS'!J453+'[3]GAS'!J453+'[4]GAS'!J453</f>
        <v>0</v>
      </c>
      <c r="K453" s="36">
        <f t="shared" si="44"/>
        <v>0</v>
      </c>
      <c r="L453" s="34">
        <f t="shared" si="47"/>
        <v>0</v>
      </c>
      <c r="M453" s="37">
        <f t="shared" si="45"/>
        <v>0</v>
      </c>
      <c r="N453" s="32">
        <f t="shared" si="48"/>
        <v>0</v>
      </c>
    </row>
    <row r="454" spans="1:14" ht="25.5" hidden="1">
      <c r="A454" s="42" t="s">
        <v>305</v>
      </c>
      <c r="B454" s="44" t="s">
        <v>306</v>
      </c>
      <c r="C454" s="73">
        <f>+'[1]GAS'!C454+'[2]GAS'!C454+'[3]GAS'!C454+'[4]GAS'!C454</f>
        <v>0</v>
      </c>
      <c r="D454" s="73">
        <f>+'[1]GAS'!D454+'[2]GAS'!D454+'[3]GAS'!D454+'[4]GAS'!D454</f>
        <v>0</v>
      </c>
      <c r="E454" s="35">
        <f t="shared" si="46"/>
        <v>0</v>
      </c>
      <c r="F454" s="36">
        <f t="shared" si="42"/>
        <v>0</v>
      </c>
      <c r="G454" s="73">
        <f>+'[1]GAS'!G454+'[2]GAS'!G454+'[3]GAS'!G454+'[4]GAS'!G454</f>
        <v>0</v>
      </c>
      <c r="H454" s="73">
        <f>+'[1]GAS'!H454+'[2]GAS'!H454+'[3]GAS'!H454+'[4]GAS'!H454</f>
        <v>0</v>
      </c>
      <c r="I454" s="36">
        <f t="shared" si="43"/>
        <v>0</v>
      </c>
      <c r="J454" s="73">
        <f>+'[1]GAS'!J454+'[2]GAS'!J454+'[3]GAS'!J454+'[4]GAS'!J454</f>
        <v>0</v>
      </c>
      <c r="K454" s="36">
        <f t="shared" si="44"/>
        <v>0</v>
      </c>
      <c r="L454" s="34">
        <f t="shared" si="47"/>
        <v>0</v>
      </c>
      <c r="M454" s="37">
        <f t="shared" si="45"/>
        <v>0</v>
      </c>
      <c r="N454" s="32">
        <f t="shared" si="48"/>
        <v>0</v>
      </c>
    </row>
    <row r="455" spans="1:14" ht="25.5" hidden="1">
      <c r="A455" s="42" t="s">
        <v>307</v>
      </c>
      <c r="B455" s="44" t="s">
        <v>308</v>
      </c>
      <c r="C455" s="73">
        <f>+'[1]GAS'!C455+'[2]GAS'!C455+'[3]GAS'!C455+'[4]GAS'!C455</f>
        <v>0</v>
      </c>
      <c r="D455" s="73">
        <f>+'[1]GAS'!D455+'[2]GAS'!D455+'[3]GAS'!D455+'[4]GAS'!D455</f>
        <v>0</v>
      </c>
      <c r="E455" s="35">
        <f t="shared" si="46"/>
        <v>0</v>
      </c>
      <c r="F455" s="36">
        <f aca="true" t="shared" si="49" ref="F455:F518">IF(OR(E455=0,E$805=0),0,E455/E$805)*100</f>
        <v>0</v>
      </c>
      <c r="G455" s="73">
        <f>+'[1]GAS'!G455+'[2]GAS'!G455+'[3]GAS'!G455+'[4]GAS'!G455</f>
        <v>0</v>
      </c>
      <c r="H455" s="73">
        <f>+'[1]GAS'!H455+'[2]GAS'!H455+'[3]GAS'!H455+'[4]GAS'!H455</f>
        <v>0</v>
      </c>
      <c r="I455" s="36">
        <f aca="true" t="shared" si="50" ref="I455:I518">IF(OR(H455=0,E455=0),0,H455/E455)*100</f>
        <v>0</v>
      </c>
      <c r="J455" s="73">
        <f>+'[1]GAS'!J455+'[2]GAS'!J455+'[3]GAS'!J455+'[4]GAS'!J455</f>
        <v>0</v>
      </c>
      <c r="K455" s="36">
        <f t="shared" si="44"/>
        <v>0</v>
      </c>
      <c r="L455" s="34">
        <f t="shared" si="47"/>
        <v>0</v>
      </c>
      <c r="M455" s="37">
        <f t="shared" si="45"/>
        <v>0</v>
      </c>
      <c r="N455" s="32">
        <f t="shared" si="48"/>
        <v>0</v>
      </c>
    </row>
    <row r="456" spans="1:14" ht="25.5" hidden="1">
      <c r="A456" s="47" t="s">
        <v>309</v>
      </c>
      <c r="B456" s="44" t="s">
        <v>310</v>
      </c>
      <c r="C456" s="73">
        <f>+'[1]GAS'!C456+'[2]GAS'!C456+'[3]GAS'!C456+'[4]GAS'!C456</f>
        <v>0</v>
      </c>
      <c r="D456" s="73">
        <f>+'[1]GAS'!D456+'[2]GAS'!D456+'[3]GAS'!D456+'[4]GAS'!D456</f>
        <v>0</v>
      </c>
      <c r="E456" s="35">
        <f t="shared" si="46"/>
        <v>0</v>
      </c>
      <c r="F456" s="36">
        <f t="shared" si="49"/>
        <v>0</v>
      </c>
      <c r="G456" s="73">
        <f>+'[1]GAS'!G456+'[2]GAS'!G456+'[3]GAS'!G456+'[4]GAS'!G456</f>
        <v>0</v>
      </c>
      <c r="H456" s="73">
        <f>+'[1]GAS'!H456+'[2]GAS'!H456+'[3]GAS'!H456+'[4]GAS'!H456</f>
        <v>0</v>
      </c>
      <c r="I456" s="36">
        <f t="shared" si="50"/>
        <v>0</v>
      </c>
      <c r="J456" s="73">
        <f>+'[1]GAS'!J456+'[2]GAS'!J456+'[3]GAS'!J456+'[4]GAS'!J456</f>
        <v>0</v>
      </c>
      <c r="K456" s="36">
        <f aca="true" t="shared" si="51" ref="K456:K518">IF(OR(J456=0,E456=0),0,J456/E456)*100</f>
        <v>0</v>
      </c>
      <c r="L456" s="34">
        <f t="shared" si="47"/>
        <v>0</v>
      </c>
      <c r="M456" s="37">
        <f aca="true" t="shared" si="52" ref="M456:M518">IF(OR(L456=0,E456=0),0,L456/E456)*100</f>
        <v>0</v>
      </c>
      <c r="N456" s="32">
        <f t="shared" si="48"/>
        <v>0</v>
      </c>
    </row>
    <row r="457" spans="1:14" ht="12.75">
      <c r="A457" s="25" t="s">
        <v>311</v>
      </c>
      <c r="B457" s="41" t="s">
        <v>312</v>
      </c>
      <c r="C457" s="114">
        <f>+'[1]GAS'!C457+'[2]GAS'!C457+'[3]GAS'!C457+'[4]GAS'!C457</f>
        <v>1200000</v>
      </c>
      <c r="D457" s="114">
        <f>+'[1]GAS'!D457+'[2]GAS'!D457+'[3]GAS'!D457+'[4]GAS'!D457</f>
        <v>0</v>
      </c>
      <c r="E457" s="28">
        <f t="shared" si="46"/>
        <v>1200000</v>
      </c>
      <c r="F457" s="29">
        <f t="shared" si="49"/>
        <v>0.9681686207776364</v>
      </c>
      <c r="G457" s="114">
        <f>+'[1]GAS'!G457+'[2]GAS'!G457+'[3]GAS'!G457+'[4]GAS'!G457</f>
        <v>0</v>
      </c>
      <c r="H457" s="114">
        <f>+'[1]GAS'!H457+'[2]GAS'!H457+'[3]GAS'!H457+'[4]GAS'!H457</f>
        <v>1200000</v>
      </c>
      <c r="I457" s="29">
        <f t="shared" si="50"/>
        <v>100</v>
      </c>
      <c r="J457" s="114">
        <f>+'[1]GAS'!J457+'[2]GAS'!J457+'[3]GAS'!J457+'[4]GAS'!J457</f>
        <v>0</v>
      </c>
      <c r="K457" s="29">
        <f t="shared" si="51"/>
        <v>0</v>
      </c>
      <c r="L457" s="20">
        <f t="shared" si="47"/>
        <v>1200000</v>
      </c>
      <c r="M457" s="30">
        <f t="shared" si="52"/>
        <v>100</v>
      </c>
      <c r="N457" s="26">
        <f t="shared" si="48"/>
        <v>0</v>
      </c>
    </row>
    <row r="458" spans="1:14" ht="25.5">
      <c r="A458" s="42" t="s">
        <v>313</v>
      </c>
      <c r="B458" s="44" t="s">
        <v>314</v>
      </c>
      <c r="C458" s="73">
        <f>+'[1]GAS'!C458+'[2]GAS'!C458+'[3]GAS'!C458+'[4]GAS'!C458</f>
        <v>1200000</v>
      </c>
      <c r="D458" s="73">
        <f>+'[1]GAS'!D458+'[2]GAS'!D458+'[3]GAS'!D458+'[4]GAS'!D458</f>
        <v>0</v>
      </c>
      <c r="E458" s="35">
        <f t="shared" si="46"/>
        <v>1200000</v>
      </c>
      <c r="F458" s="36">
        <f t="shared" si="49"/>
        <v>0.9681686207776364</v>
      </c>
      <c r="G458" s="73">
        <f>+'[1]GAS'!G458+'[2]GAS'!G458+'[3]GAS'!G458+'[4]GAS'!G458</f>
        <v>0</v>
      </c>
      <c r="H458" s="73">
        <f>+'[1]GAS'!H458+'[2]GAS'!H458+'[3]GAS'!H458+'[4]GAS'!H458</f>
        <v>1200000</v>
      </c>
      <c r="I458" s="36">
        <f t="shared" si="50"/>
        <v>100</v>
      </c>
      <c r="J458" s="73">
        <f>+'[1]GAS'!J458+'[2]GAS'!J458+'[3]GAS'!J458+'[4]GAS'!J458</f>
        <v>0</v>
      </c>
      <c r="K458" s="36">
        <f t="shared" si="51"/>
        <v>0</v>
      </c>
      <c r="L458" s="34">
        <f t="shared" si="47"/>
        <v>1200000</v>
      </c>
      <c r="M458" s="37">
        <f t="shared" si="52"/>
        <v>100</v>
      </c>
      <c r="N458" s="32">
        <f t="shared" si="48"/>
        <v>0</v>
      </c>
    </row>
    <row r="459" spans="1:14" ht="25.5" hidden="1">
      <c r="A459" s="42" t="s">
        <v>315</v>
      </c>
      <c r="B459" s="43" t="s">
        <v>316</v>
      </c>
      <c r="C459" s="73">
        <f>+'[1]GAS'!C459+'[2]GAS'!C459+'[3]GAS'!C459+'[4]GAS'!C459</f>
        <v>0</v>
      </c>
      <c r="D459" s="73">
        <f>+'[1]GAS'!D459+'[2]GAS'!D459+'[3]GAS'!D459+'[4]GAS'!D459</f>
        <v>0</v>
      </c>
      <c r="E459" s="35">
        <f t="shared" si="46"/>
        <v>0</v>
      </c>
      <c r="F459" s="36">
        <f t="shared" si="49"/>
        <v>0</v>
      </c>
      <c r="G459" s="73">
        <f>+'[1]GAS'!G459+'[2]GAS'!G459+'[3]GAS'!G459+'[4]GAS'!G459</f>
        <v>0</v>
      </c>
      <c r="H459" s="73">
        <f>+'[1]GAS'!H459+'[2]GAS'!H459+'[3]GAS'!H459+'[4]GAS'!H459</f>
        <v>0</v>
      </c>
      <c r="I459" s="36">
        <f t="shared" si="50"/>
        <v>0</v>
      </c>
      <c r="J459" s="73">
        <f>+'[1]GAS'!J459+'[2]GAS'!J459+'[3]GAS'!J459+'[4]GAS'!J459</f>
        <v>0</v>
      </c>
      <c r="K459" s="36">
        <f t="shared" si="51"/>
        <v>0</v>
      </c>
      <c r="L459" s="34">
        <f t="shared" si="47"/>
        <v>0</v>
      </c>
      <c r="M459" s="37">
        <f t="shared" si="52"/>
        <v>0</v>
      </c>
      <c r="N459" s="32">
        <f t="shared" si="48"/>
        <v>0</v>
      </c>
    </row>
    <row r="460" spans="1:14" ht="25.5" hidden="1">
      <c r="A460" s="42" t="s">
        <v>317</v>
      </c>
      <c r="B460" s="43" t="s">
        <v>318</v>
      </c>
      <c r="C460" s="73">
        <f>+'[1]GAS'!C460+'[2]GAS'!C460+'[3]GAS'!C460+'[4]GAS'!C460</f>
        <v>0</v>
      </c>
      <c r="D460" s="73">
        <f>+'[1]GAS'!D460+'[2]GAS'!D460+'[3]GAS'!D460+'[4]GAS'!D460</f>
        <v>0</v>
      </c>
      <c r="E460" s="35">
        <f t="shared" si="46"/>
        <v>0</v>
      </c>
      <c r="F460" s="36">
        <f t="shared" si="49"/>
        <v>0</v>
      </c>
      <c r="G460" s="73">
        <f>+'[1]GAS'!G460+'[2]GAS'!G460+'[3]GAS'!G460+'[4]GAS'!G460</f>
        <v>0</v>
      </c>
      <c r="H460" s="73">
        <f>+'[1]GAS'!H460+'[2]GAS'!H460+'[3]GAS'!H460+'[4]GAS'!H460</f>
        <v>0</v>
      </c>
      <c r="I460" s="36">
        <f t="shared" si="50"/>
        <v>0</v>
      </c>
      <c r="J460" s="73">
        <f>+'[1]GAS'!J460+'[2]GAS'!J460+'[3]GAS'!J460+'[4]GAS'!J460</f>
        <v>0</v>
      </c>
      <c r="K460" s="36">
        <f t="shared" si="51"/>
        <v>0</v>
      </c>
      <c r="L460" s="34">
        <f t="shared" si="47"/>
        <v>0</v>
      </c>
      <c r="M460" s="37">
        <f t="shared" si="52"/>
        <v>0</v>
      </c>
      <c r="N460" s="32">
        <f t="shared" si="48"/>
        <v>0</v>
      </c>
    </row>
    <row r="461" spans="1:14" ht="25.5" hidden="1">
      <c r="A461" s="42" t="s">
        <v>319</v>
      </c>
      <c r="B461" s="43" t="s">
        <v>320</v>
      </c>
      <c r="C461" s="73">
        <f>+'[1]GAS'!C461+'[2]GAS'!C461+'[3]GAS'!C461+'[4]GAS'!C461</f>
        <v>0</v>
      </c>
      <c r="D461" s="73">
        <f>+'[1]GAS'!D461+'[2]GAS'!D461+'[3]GAS'!D461+'[4]GAS'!D461</f>
        <v>0</v>
      </c>
      <c r="E461" s="35">
        <f t="shared" si="46"/>
        <v>0</v>
      </c>
      <c r="F461" s="36">
        <f t="shared" si="49"/>
        <v>0</v>
      </c>
      <c r="G461" s="73">
        <f>+'[1]GAS'!G461+'[2]GAS'!G461+'[3]GAS'!G461+'[4]GAS'!G461</f>
        <v>0</v>
      </c>
      <c r="H461" s="73">
        <f>+'[1]GAS'!H461+'[2]GAS'!H461+'[3]GAS'!H461+'[4]GAS'!H461</f>
        <v>0</v>
      </c>
      <c r="I461" s="36">
        <f t="shared" si="50"/>
        <v>0</v>
      </c>
      <c r="J461" s="73">
        <f>+'[1]GAS'!J461+'[2]GAS'!J461+'[3]GAS'!J461+'[4]GAS'!J461</f>
        <v>0</v>
      </c>
      <c r="K461" s="36">
        <f t="shared" si="51"/>
        <v>0</v>
      </c>
      <c r="L461" s="34">
        <f t="shared" si="47"/>
        <v>0</v>
      </c>
      <c r="M461" s="37">
        <f t="shared" si="52"/>
        <v>0</v>
      </c>
      <c r="N461" s="32">
        <f t="shared" si="48"/>
        <v>0</v>
      </c>
    </row>
    <row r="462" spans="1:14" ht="38.25" hidden="1">
      <c r="A462" s="42" t="s">
        <v>321</v>
      </c>
      <c r="B462" s="43" t="s">
        <v>322</v>
      </c>
      <c r="C462" s="73">
        <f>+'[1]GAS'!C462+'[2]GAS'!C462+'[3]GAS'!C462+'[4]GAS'!C462</f>
        <v>0</v>
      </c>
      <c r="D462" s="73">
        <f>+'[1]GAS'!D462+'[2]GAS'!D462+'[3]GAS'!D462+'[4]GAS'!D462</f>
        <v>0</v>
      </c>
      <c r="E462" s="35">
        <f aca="true" t="shared" si="53" ref="E462:E532">SUM(C462:D462)</f>
        <v>0</v>
      </c>
      <c r="F462" s="36">
        <f t="shared" si="49"/>
        <v>0</v>
      </c>
      <c r="G462" s="73">
        <f>+'[1]GAS'!G462+'[2]GAS'!G462+'[3]GAS'!G462+'[4]GAS'!G462</f>
        <v>0</v>
      </c>
      <c r="H462" s="73">
        <f>+'[1]GAS'!H462+'[2]GAS'!H462+'[3]GAS'!H462+'[4]GAS'!H462</f>
        <v>0</v>
      </c>
      <c r="I462" s="36">
        <f t="shared" si="50"/>
        <v>0</v>
      </c>
      <c r="J462" s="73">
        <f>+'[1]GAS'!J462+'[2]GAS'!J462+'[3]GAS'!J462+'[4]GAS'!J462</f>
        <v>0</v>
      </c>
      <c r="K462" s="36">
        <f t="shared" si="51"/>
        <v>0</v>
      </c>
      <c r="L462" s="34">
        <f aca="true" t="shared" si="54" ref="L462:L532">SUM(H462+J462)</f>
        <v>0</v>
      </c>
      <c r="M462" s="37">
        <f t="shared" si="52"/>
        <v>0</v>
      </c>
      <c r="N462" s="32">
        <f aca="true" t="shared" si="55" ref="N462:N532">SUM(E462-L462)</f>
        <v>0</v>
      </c>
    </row>
    <row r="463" spans="1:14" ht="25.5" hidden="1">
      <c r="A463" s="42" t="s">
        <v>323</v>
      </c>
      <c r="B463" s="43" t="s">
        <v>324</v>
      </c>
      <c r="C463" s="73">
        <f>+'[1]GAS'!C463+'[2]GAS'!C463+'[3]GAS'!C463+'[4]GAS'!C463</f>
        <v>0</v>
      </c>
      <c r="D463" s="73">
        <f>+'[1]GAS'!D463+'[2]GAS'!D463+'[3]GAS'!D463+'[4]GAS'!D463</f>
        <v>0</v>
      </c>
      <c r="E463" s="35">
        <f t="shared" si="53"/>
        <v>0</v>
      </c>
      <c r="F463" s="36">
        <f t="shared" si="49"/>
        <v>0</v>
      </c>
      <c r="G463" s="73">
        <f>+'[1]GAS'!G463+'[2]GAS'!G463+'[3]GAS'!G463+'[4]GAS'!G463</f>
        <v>0</v>
      </c>
      <c r="H463" s="73">
        <f>+'[1]GAS'!H463+'[2]GAS'!H463+'[3]GAS'!H463+'[4]GAS'!H463</f>
        <v>0</v>
      </c>
      <c r="I463" s="36">
        <f t="shared" si="50"/>
        <v>0</v>
      </c>
      <c r="J463" s="73">
        <f>+'[1]GAS'!J463+'[2]GAS'!J463+'[3]GAS'!J463+'[4]GAS'!J463</f>
        <v>0</v>
      </c>
      <c r="K463" s="36">
        <f t="shared" si="51"/>
        <v>0</v>
      </c>
      <c r="L463" s="34">
        <f t="shared" si="54"/>
        <v>0</v>
      </c>
      <c r="M463" s="37">
        <f t="shared" si="52"/>
        <v>0</v>
      </c>
      <c r="N463" s="32">
        <f t="shared" si="55"/>
        <v>0</v>
      </c>
    </row>
    <row r="464" spans="1:14" ht="25.5" hidden="1">
      <c r="A464" s="42" t="s">
        <v>325</v>
      </c>
      <c r="B464" s="43" t="s">
        <v>326</v>
      </c>
      <c r="C464" s="73">
        <f>+'[1]GAS'!C464+'[2]GAS'!C464+'[3]GAS'!C464+'[4]GAS'!C464</f>
        <v>0</v>
      </c>
      <c r="D464" s="73">
        <f>+'[1]GAS'!D464+'[2]GAS'!D464+'[3]GAS'!D464+'[4]GAS'!D464</f>
        <v>0</v>
      </c>
      <c r="E464" s="35">
        <f t="shared" si="53"/>
        <v>0</v>
      </c>
      <c r="F464" s="36">
        <f t="shared" si="49"/>
        <v>0</v>
      </c>
      <c r="G464" s="73">
        <f>+'[1]GAS'!G464+'[2]GAS'!G464+'[3]GAS'!G464+'[4]GAS'!G464</f>
        <v>0</v>
      </c>
      <c r="H464" s="73">
        <f>+'[1]GAS'!H464+'[2]GAS'!H464+'[3]GAS'!H464+'[4]GAS'!H464</f>
        <v>0</v>
      </c>
      <c r="I464" s="36">
        <f t="shared" si="50"/>
        <v>0</v>
      </c>
      <c r="J464" s="73">
        <f>+'[1]GAS'!J464+'[2]GAS'!J464+'[3]GAS'!J464+'[4]GAS'!J464</f>
        <v>0</v>
      </c>
      <c r="K464" s="36">
        <f t="shared" si="51"/>
        <v>0</v>
      </c>
      <c r="L464" s="34">
        <f t="shared" si="54"/>
        <v>0</v>
      </c>
      <c r="M464" s="37">
        <f t="shared" si="52"/>
        <v>0</v>
      </c>
      <c r="N464" s="32">
        <f t="shared" si="55"/>
        <v>0</v>
      </c>
    </row>
    <row r="465" spans="1:14" ht="12.75" hidden="1">
      <c r="A465" s="42" t="s">
        <v>327</v>
      </c>
      <c r="B465" s="43" t="s">
        <v>328</v>
      </c>
      <c r="C465" s="73">
        <f>+'[1]GAS'!C465+'[2]GAS'!C465+'[3]GAS'!C465+'[4]GAS'!C465</f>
        <v>0</v>
      </c>
      <c r="D465" s="73">
        <f>+'[1]GAS'!D465+'[2]GAS'!D465+'[3]GAS'!D465+'[4]GAS'!D465</f>
        <v>0</v>
      </c>
      <c r="E465" s="35">
        <f t="shared" si="53"/>
        <v>0</v>
      </c>
      <c r="F465" s="36">
        <f t="shared" si="49"/>
        <v>0</v>
      </c>
      <c r="G465" s="73">
        <f>+'[1]GAS'!G465+'[2]GAS'!G465+'[3]GAS'!G465+'[4]GAS'!G465</f>
        <v>0</v>
      </c>
      <c r="H465" s="73">
        <f>+'[1]GAS'!H465+'[2]GAS'!H465+'[3]GAS'!H465+'[4]GAS'!H465</f>
        <v>0</v>
      </c>
      <c r="I465" s="36">
        <f t="shared" si="50"/>
        <v>0</v>
      </c>
      <c r="J465" s="73">
        <f>+'[1]GAS'!J465+'[2]GAS'!J465+'[3]GAS'!J465+'[4]GAS'!J465</f>
        <v>0</v>
      </c>
      <c r="K465" s="36">
        <f t="shared" si="51"/>
        <v>0</v>
      </c>
      <c r="L465" s="34">
        <f t="shared" si="54"/>
        <v>0</v>
      </c>
      <c r="M465" s="37">
        <f t="shared" si="52"/>
        <v>0</v>
      </c>
      <c r="N465" s="32">
        <f t="shared" si="55"/>
        <v>0</v>
      </c>
    </row>
    <row r="466" spans="1:14" ht="25.5" hidden="1">
      <c r="A466" s="42" t="s">
        <v>329</v>
      </c>
      <c r="B466" s="43" t="s">
        <v>330</v>
      </c>
      <c r="C466" s="73">
        <f>+'[1]GAS'!C466+'[2]GAS'!C466+'[3]GAS'!C466+'[4]GAS'!C466</f>
        <v>0</v>
      </c>
      <c r="D466" s="73">
        <f>+'[1]GAS'!D466+'[2]GAS'!D466+'[3]GAS'!D466+'[4]GAS'!D466</f>
        <v>0</v>
      </c>
      <c r="E466" s="35">
        <f t="shared" si="53"/>
        <v>0</v>
      </c>
      <c r="F466" s="36">
        <f t="shared" si="49"/>
        <v>0</v>
      </c>
      <c r="G466" s="73">
        <f>+'[1]GAS'!G466+'[2]GAS'!G466+'[3]GAS'!G466+'[4]GAS'!G466</f>
        <v>0</v>
      </c>
      <c r="H466" s="73">
        <f>+'[1]GAS'!H466+'[2]GAS'!H466+'[3]GAS'!H466+'[4]GAS'!H466</f>
        <v>0</v>
      </c>
      <c r="I466" s="36">
        <f t="shared" si="50"/>
        <v>0</v>
      </c>
      <c r="J466" s="73">
        <f>+'[1]GAS'!J466+'[2]GAS'!J466+'[3]GAS'!J466+'[4]GAS'!J466</f>
        <v>0</v>
      </c>
      <c r="K466" s="36">
        <f t="shared" si="51"/>
        <v>0</v>
      </c>
      <c r="L466" s="34">
        <f t="shared" si="54"/>
        <v>0</v>
      </c>
      <c r="M466" s="37">
        <f t="shared" si="52"/>
        <v>0</v>
      </c>
      <c r="N466" s="32">
        <f t="shared" si="55"/>
        <v>0</v>
      </c>
    </row>
    <row r="467" spans="1:14" ht="25.5" hidden="1">
      <c r="A467" s="42" t="s">
        <v>331</v>
      </c>
      <c r="B467" s="43" t="s">
        <v>332</v>
      </c>
      <c r="C467" s="73">
        <f>+'[1]GAS'!C467+'[2]GAS'!C467+'[3]GAS'!C467+'[4]GAS'!C467</f>
        <v>0</v>
      </c>
      <c r="D467" s="73">
        <f>+'[1]GAS'!D467+'[2]GAS'!D467+'[3]GAS'!D467+'[4]GAS'!D467</f>
        <v>0</v>
      </c>
      <c r="E467" s="35">
        <f t="shared" si="53"/>
        <v>0</v>
      </c>
      <c r="F467" s="36">
        <f t="shared" si="49"/>
        <v>0</v>
      </c>
      <c r="G467" s="73">
        <f>+'[1]GAS'!G467+'[2]GAS'!G467+'[3]GAS'!G467+'[4]GAS'!G467</f>
        <v>0</v>
      </c>
      <c r="H467" s="73">
        <f>+'[1]GAS'!H467+'[2]GAS'!H467+'[3]GAS'!H467+'[4]GAS'!H467</f>
        <v>0</v>
      </c>
      <c r="I467" s="36">
        <f t="shared" si="50"/>
        <v>0</v>
      </c>
      <c r="J467" s="73">
        <f>+'[1]GAS'!J467+'[2]GAS'!J467+'[3]GAS'!J467+'[4]GAS'!J467</f>
        <v>0</v>
      </c>
      <c r="K467" s="36">
        <f t="shared" si="51"/>
        <v>0</v>
      </c>
      <c r="L467" s="34">
        <f t="shared" si="54"/>
        <v>0</v>
      </c>
      <c r="M467" s="37">
        <f t="shared" si="52"/>
        <v>0</v>
      </c>
      <c r="N467" s="32">
        <f t="shared" si="55"/>
        <v>0</v>
      </c>
    </row>
    <row r="468" spans="1:14" ht="25.5" hidden="1">
      <c r="A468" s="42" t="s">
        <v>333</v>
      </c>
      <c r="B468" s="43" t="s">
        <v>334</v>
      </c>
      <c r="C468" s="73">
        <f>+'[1]GAS'!C468+'[2]GAS'!C468+'[3]GAS'!C468+'[4]GAS'!C468</f>
        <v>0</v>
      </c>
      <c r="D468" s="73">
        <f>+'[1]GAS'!D468+'[2]GAS'!D468+'[3]GAS'!D468+'[4]GAS'!D468</f>
        <v>0</v>
      </c>
      <c r="E468" s="35">
        <f t="shared" si="53"/>
        <v>0</v>
      </c>
      <c r="F468" s="36">
        <f t="shared" si="49"/>
        <v>0</v>
      </c>
      <c r="G468" s="73">
        <f>+'[1]GAS'!G468+'[2]GAS'!G468+'[3]GAS'!G468+'[4]GAS'!G468</f>
        <v>0</v>
      </c>
      <c r="H468" s="73">
        <f>+'[1]GAS'!H468+'[2]GAS'!H468+'[3]GAS'!H468+'[4]GAS'!H468</f>
        <v>0</v>
      </c>
      <c r="I468" s="36">
        <f t="shared" si="50"/>
        <v>0</v>
      </c>
      <c r="J468" s="73">
        <f>+'[1]GAS'!J468+'[2]GAS'!J468+'[3]GAS'!J468+'[4]GAS'!J468</f>
        <v>0</v>
      </c>
      <c r="K468" s="36">
        <f t="shared" si="51"/>
        <v>0</v>
      </c>
      <c r="L468" s="34">
        <f t="shared" si="54"/>
        <v>0</v>
      </c>
      <c r="M468" s="37">
        <f t="shared" si="52"/>
        <v>0</v>
      </c>
      <c r="N468" s="32">
        <f t="shared" si="55"/>
        <v>0</v>
      </c>
    </row>
    <row r="469" spans="1:14" ht="25.5" hidden="1">
      <c r="A469" s="42" t="s">
        <v>335</v>
      </c>
      <c r="B469" s="44" t="s">
        <v>336</v>
      </c>
      <c r="C469" s="73">
        <f>+'[1]GAS'!C469+'[2]GAS'!C469+'[3]GAS'!C469+'[4]GAS'!C469</f>
        <v>0</v>
      </c>
      <c r="D469" s="73">
        <f>+'[1]GAS'!D469+'[2]GAS'!D469+'[3]GAS'!D469+'[4]GAS'!D469</f>
        <v>0</v>
      </c>
      <c r="E469" s="35">
        <f t="shared" si="53"/>
        <v>0</v>
      </c>
      <c r="F469" s="36">
        <f t="shared" si="49"/>
        <v>0</v>
      </c>
      <c r="G469" s="73">
        <f>+'[1]GAS'!G469+'[2]GAS'!G469+'[3]GAS'!G469+'[4]GAS'!G469</f>
        <v>0</v>
      </c>
      <c r="H469" s="73">
        <f>+'[1]GAS'!H469+'[2]GAS'!H469+'[3]GAS'!H469+'[4]GAS'!H469</f>
        <v>0</v>
      </c>
      <c r="I469" s="36">
        <f t="shared" si="50"/>
        <v>0</v>
      </c>
      <c r="J469" s="73">
        <f>+'[1]GAS'!J469+'[2]GAS'!J469+'[3]GAS'!J469+'[4]GAS'!J469</f>
        <v>0</v>
      </c>
      <c r="K469" s="36">
        <f t="shared" si="51"/>
        <v>0</v>
      </c>
      <c r="L469" s="34">
        <f t="shared" si="54"/>
        <v>0</v>
      </c>
      <c r="M469" s="37">
        <f t="shared" si="52"/>
        <v>0</v>
      </c>
      <c r="N469" s="32">
        <f t="shared" si="55"/>
        <v>0</v>
      </c>
    </row>
    <row r="470" spans="1:14" ht="25.5" hidden="1">
      <c r="A470" s="42" t="s">
        <v>337</v>
      </c>
      <c r="B470" s="43" t="s">
        <v>338</v>
      </c>
      <c r="C470" s="73">
        <f>+'[1]GAS'!C470+'[2]GAS'!C470+'[3]GAS'!C470+'[4]GAS'!C470</f>
        <v>0</v>
      </c>
      <c r="D470" s="73">
        <f>+'[1]GAS'!D470+'[2]GAS'!D470+'[3]GAS'!D470+'[4]GAS'!D470</f>
        <v>0</v>
      </c>
      <c r="E470" s="35">
        <f t="shared" si="53"/>
        <v>0</v>
      </c>
      <c r="F470" s="36">
        <f t="shared" si="49"/>
        <v>0</v>
      </c>
      <c r="G470" s="73">
        <f>+'[1]GAS'!G470+'[2]GAS'!G470+'[3]GAS'!G470+'[4]GAS'!G470</f>
        <v>0</v>
      </c>
      <c r="H470" s="73">
        <f>+'[1]GAS'!H470+'[2]GAS'!H470+'[3]GAS'!H470+'[4]GAS'!H470</f>
        <v>0</v>
      </c>
      <c r="I470" s="36">
        <f t="shared" si="50"/>
        <v>0</v>
      </c>
      <c r="J470" s="73">
        <f>+'[1]GAS'!J470+'[2]GAS'!J470+'[3]GAS'!J470+'[4]GAS'!J470</f>
        <v>0</v>
      </c>
      <c r="K470" s="36">
        <f t="shared" si="51"/>
        <v>0</v>
      </c>
      <c r="L470" s="34">
        <f t="shared" si="54"/>
        <v>0</v>
      </c>
      <c r="M470" s="37">
        <f t="shared" si="52"/>
        <v>0</v>
      </c>
      <c r="N470" s="32">
        <f t="shared" si="55"/>
        <v>0</v>
      </c>
    </row>
    <row r="471" spans="1:14" ht="12.75" hidden="1">
      <c r="A471" s="42" t="s">
        <v>339</v>
      </c>
      <c r="B471" s="43" t="s">
        <v>340</v>
      </c>
      <c r="C471" s="73">
        <f>+'[1]GAS'!C471+'[2]GAS'!C471+'[3]GAS'!C471+'[4]GAS'!C471</f>
        <v>0</v>
      </c>
      <c r="D471" s="73">
        <f>+'[1]GAS'!D471+'[2]GAS'!D471+'[3]GAS'!D471+'[4]GAS'!D471</f>
        <v>0</v>
      </c>
      <c r="E471" s="35">
        <f t="shared" si="53"/>
        <v>0</v>
      </c>
      <c r="F471" s="36">
        <f t="shared" si="49"/>
        <v>0</v>
      </c>
      <c r="G471" s="73">
        <f>+'[1]GAS'!G471+'[2]GAS'!G471+'[3]GAS'!G471+'[4]GAS'!G471</f>
        <v>0</v>
      </c>
      <c r="H471" s="73">
        <f>+'[1]GAS'!H471+'[2]GAS'!H471+'[3]GAS'!H471+'[4]GAS'!H471</f>
        <v>0</v>
      </c>
      <c r="I471" s="36">
        <f t="shared" si="50"/>
        <v>0</v>
      </c>
      <c r="J471" s="73">
        <f>+'[1]GAS'!J471+'[2]GAS'!J471+'[3]GAS'!J471+'[4]GAS'!J471</f>
        <v>0</v>
      </c>
      <c r="K471" s="36">
        <f t="shared" si="51"/>
        <v>0</v>
      </c>
      <c r="L471" s="34">
        <f t="shared" si="54"/>
        <v>0</v>
      </c>
      <c r="M471" s="37">
        <f t="shared" si="52"/>
        <v>0</v>
      </c>
      <c r="N471" s="32">
        <f t="shared" si="55"/>
        <v>0</v>
      </c>
    </row>
    <row r="472" spans="1:14" ht="12.75" hidden="1">
      <c r="A472" s="42" t="s">
        <v>341</v>
      </c>
      <c r="B472" s="43" t="s">
        <v>342</v>
      </c>
      <c r="C472" s="73">
        <f>+'[1]GAS'!C472+'[2]GAS'!C472+'[3]GAS'!C472+'[4]GAS'!C472</f>
        <v>0</v>
      </c>
      <c r="D472" s="73">
        <f>+'[1]GAS'!D472+'[2]GAS'!D472+'[3]GAS'!D472+'[4]GAS'!D472</f>
        <v>0</v>
      </c>
      <c r="E472" s="35">
        <f t="shared" si="53"/>
        <v>0</v>
      </c>
      <c r="F472" s="36">
        <f t="shared" si="49"/>
        <v>0</v>
      </c>
      <c r="G472" s="73">
        <f>+'[1]GAS'!G472+'[2]GAS'!G472+'[3]GAS'!G472+'[4]GAS'!G472</f>
        <v>0</v>
      </c>
      <c r="H472" s="73">
        <f>+'[1]GAS'!H472+'[2]GAS'!H472+'[3]GAS'!H472+'[4]GAS'!H472</f>
        <v>0</v>
      </c>
      <c r="I472" s="36">
        <f t="shared" si="50"/>
        <v>0</v>
      </c>
      <c r="J472" s="73">
        <f>+'[1]GAS'!J472+'[2]GAS'!J472+'[3]GAS'!J472+'[4]GAS'!J472</f>
        <v>0</v>
      </c>
      <c r="K472" s="36">
        <f t="shared" si="51"/>
        <v>0</v>
      </c>
      <c r="L472" s="34">
        <f t="shared" si="54"/>
        <v>0</v>
      </c>
      <c r="M472" s="37">
        <f t="shared" si="52"/>
        <v>0</v>
      </c>
      <c r="N472" s="32">
        <f t="shared" si="55"/>
        <v>0</v>
      </c>
    </row>
    <row r="473" spans="1:14" ht="25.5" hidden="1">
      <c r="A473" s="42" t="s">
        <v>343</v>
      </c>
      <c r="B473" s="44" t="s">
        <v>344</v>
      </c>
      <c r="C473" s="73">
        <f>+'[1]GAS'!C473+'[2]GAS'!C473+'[3]GAS'!C473+'[4]GAS'!C473</f>
        <v>0</v>
      </c>
      <c r="D473" s="73">
        <f>+'[1]GAS'!D473+'[2]GAS'!D473+'[3]GAS'!D473+'[4]GAS'!D473</f>
        <v>0</v>
      </c>
      <c r="E473" s="35">
        <f t="shared" si="53"/>
        <v>0</v>
      </c>
      <c r="F473" s="36">
        <f t="shared" si="49"/>
        <v>0</v>
      </c>
      <c r="G473" s="73">
        <f>+'[1]GAS'!G473+'[2]GAS'!G473+'[3]GAS'!G473+'[4]GAS'!G473</f>
        <v>0</v>
      </c>
      <c r="H473" s="73">
        <f>+'[1]GAS'!H473+'[2]GAS'!H473+'[3]GAS'!H473+'[4]GAS'!H473</f>
        <v>0</v>
      </c>
      <c r="I473" s="36">
        <f t="shared" si="50"/>
        <v>0</v>
      </c>
      <c r="J473" s="73">
        <f>+'[1]GAS'!J473+'[2]GAS'!J473+'[3]GAS'!J473+'[4]GAS'!J473</f>
        <v>0</v>
      </c>
      <c r="K473" s="36">
        <f t="shared" si="51"/>
        <v>0</v>
      </c>
      <c r="L473" s="34">
        <f t="shared" si="54"/>
        <v>0</v>
      </c>
      <c r="M473" s="37">
        <f t="shared" si="52"/>
        <v>0</v>
      </c>
      <c r="N473" s="32">
        <f t="shared" si="55"/>
        <v>0</v>
      </c>
    </row>
    <row r="474" spans="1:14" ht="12.75" hidden="1">
      <c r="A474" s="42" t="s">
        <v>345</v>
      </c>
      <c r="B474" s="44" t="s">
        <v>346</v>
      </c>
      <c r="C474" s="73">
        <f>+'[1]GAS'!C474+'[2]GAS'!C474+'[3]GAS'!C474+'[4]GAS'!C474</f>
        <v>0</v>
      </c>
      <c r="D474" s="73">
        <f>+'[1]GAS'!D474+'[2]GAS'!D474+'[3]GAS'!D474+'[4]GAS'!D474</f>
        <v>0</v>
      </c>
      <c r="E474" s="35">
        <f t="shared" si="53"/>
        <v>0</v>
      </c>
      <c r="F474" s="36">
        <f t="shared" si="49"/>
        <v>0</v>
      </c>
      <c r="G474" s="73">
        <f>+'[1]GAS'!G474+'[2]GAS'!G474+'[3]GAS'!G474+'[4]GAS'!G474</f>
        <v>0</v>
      </c>
      <c r="H474" s="73">
        <f>+'[1]GAS'!H474+'[2]GAS'!H474+'[3]GAS'!H474+'[4]GAS'!H474</f>
        <v>0</v>
      </c>
      <c r="I474" s="36">
        <f t="shared" si="50"/>
        <v>0</v>
      </c>
      <c r="J474" s="73">
        <f>+'[1]GAS'!J474+'[2]GAS'!J474+'[3]GAS'!J474+'[4]GAS'!J474</f>
        <v>0</v>
      </c>
      <c r="K474" s="36">
        <f t="shared" si="51"/>
        <v>0</v>
      </c>
      <c r="L474" s="34">
        <f t="shared" si="54"/>
        <v>0</v>
      </c>
      <c r="M474" s="37">
        <f t="shared" si="52"/>
        <v>0</v>
      </c>
      <c r="N474" s="32">
        <f t="shared" si="55"/>
        <v>0</v>
      </c>
    </row>
    <row r="475" spans="1:14" ht="38.25" hidden="1">
      <c r="A475" s="42" t="s">
        <v>347</v>
      </c>
      <c r="B475" s="44" t="s">
        <v>348</v>
      </c>
      <c r="C475" s="73">
        <f>+'[1]GAS'!C475+'[2]GAS'!C475+'[3]GAS'!C475+'[4]GAS'!C475</f>
        <v>0</v>
      </c>
      <c r="D475" s="73">
        <f>+'[1]GAS'!D475+'[2]GAS'!D475+'[3]GAS'!D475+'[4]GAS'!D475</f>
        <v>0</v>
      </c>
      <c r="E475" s="35">
        <f t="shared" si="53"/>
        <v>0</v>
      </c>
      <c r="F475" s="36">
        <f t="shared" si="49"/>
        <v>0</v>
      </c>
      <c r="G475" s="73">
        <f>+'[1]GAS'!G475+'[2]GAS'!G475+'[3]GAS'!G475+'[4]GAS'!G475</f>
        <v>0</v>
      </c>
      <c r="H475" s="73">
        <f>+'[1]GAS'!H475+'[2]GAS'!H475+'[3]GAS'!H475+'[4]GAS'!H475</f>
        <v>0</v>
      </c>
      <c r="I475" s="36">
        <f t="shared" si="50"/>
        <v>0</v>
      </c>
      <c r="J475" s="73">
        <f>+'[1]GAS'!J475+'[2]GAS'!J475+'[3]GAS'!J475+'[4]GAS'!J475</f>
        <v>0</v>
      </c>
      <c r="K475" s="36">
        <f t="shared" si="51"/>
        <v>0</v>
      </c>
      <c r="L475" s="34">
        <f t="shared" si="54"/>
        <v>0</v>
      </c>
      <c r="M475" s="37">
        <f t="shared" si="52"/>
        <v>0</v>
      </c>
      <c r="N475" s="32">
        <f t="shared" si="55"/>
        <v>0</v>
      </c>
    </row>
    <row r="476" spans="1:14" ht="25.5" hidden="1">
      <c r="A476" s="42" t="s">
        <v>349</v>
      </c>
      <c r="B476" s="44" t="s">
        <v>350</v>
      </c>
      <c r="C476" s="73">
        <f>+'[1]GAS'!C476+'[2]GAS'!C476+'[3]GAS'!C476+'[4]GAS'!C476</f>
        <v>0</v>
      </c>
      <c r="D476" s="73">
        <f>+'[1]GAS'!D476+'[2]GAS'!D476+'[3]GAS'!D476+'[4]GAS'!D476</f>
        <v>0</v>
      </c>
      <c r="E476" s="35">
        <f t="shared" si="53"/>
        <v>0</v>
      </c>
      <c r="F476" s="36">
        <f t="shared" si="49"/>
        <v>0</v>
      </c>
      <c r="G476" s="73">
        <f>+'[1]GAS'!G476+'[2]GAS'!G476+'[3]GAS'!G476+'[4]GAS'!G476</f>
        <v>0</v>
      </c>
      <c r="H476" s="73">
        <f>+'[1]GAS'!H476+'[2]GAS'!H476+'[3]GAS'!H476+'[4]GAS'!H476</f>
        <v>0</v>
      </c>
      <c r="I476" s="36">
        <f t="shared" si="50"/>
        <v>0</v>
      </c>
      <c r="J476" s="73">
        <f>+'[1]GAS'!J476+'[2]GAS'!J476+'[3]GAS'!J476+'[4]GAS'!J476</f>
        <v>0</v>
      </c>
      <c r="K476" s="36">
        <f t="shared" si="51"/>
        <v>0</v>
      </c>
      <c r="L476" s="34">
        <f t="shared" si="54"/>
        <v>0</v>
      </c>
      <c r="M476" s="37">
        <f t="shared" si="52"/>
        <v>0</v>
      </c>
      <c r="N476" s="32">
        <f t="shared" si="55"/>
        <v>0</v>
      </c>
    </row>
    <row r="477" spans="1:14" ht="25.5" hidden="1">
      <c r="A477" s="42" t="s">
        <v>351</v>
      </c>
      <c r="B477" s="44" t="s">
        <v>352</v>
      </c>
      <c r="C477" s="73">
        <f>+'[1]GAS'!C477+'[2]GAS'!C477+'[3]GAS'!C477+'[4]GAS'!C477</f>
        <v>0</v>
      </c>
      <c r="D477" s="73">
        <f>+'[1]GAS'!D477+'[2]GAS'!D477+'[3]GAS'!D477+'[4]GAS'!D477</f>
        <v>0</v>
      </c>
      <c r="E477" s="35">
        <f t="shared" si="53"/>
        <v>0</v>
      </c>
      <c r="F477" s="36">
        <f t="shared" si="49"/>
        <v>0</v>
      </c>
      <c r="G477" s="73">
        <f>+'[1]GAS'!G477+'[2]GAS'!G477+'[3]GAS'!G477+'[4]GAS'!G477</f>
        <v>0</v>
      </c>
      <c r="H477" s="73">
        <f>+'[1]GAS'!H477+'[2]GAS'!H477+'[3]GAS'!H477+'[4]GAS'!H477</f>
        <v>0</v>
      </c>
      <c r="I477" s="36">
        <f t="shared" si="50"/>
        <v>0</v>
      </c>
      <c r="J477" s="73">
        <f>+'[1]GAS'!J477+'[2]GAS'!J477+'[3]GAS'!J477+'[4]GAS'!J477</f>
        <v>0</v>
      </c>
      <c r="K477" s="36">
        <f t="shared" si="51"/>
        <v>0</v>
      </c>
      <c r="L477" s="34">
        <f t="shared" si="54"/>
        <v>0</v>
      </c>
      <c r="M477" s="37">
        <f t="shared" si="52"/>
        <v>0</v>
      </c>
      <c r="N477" s="32">
        <f t="shared" si="55"/>
        <v>0</v>
      </c>
    </row>
    <row r="478" spans="1:14" ht="25.5" hidden="1">
      <c r="A478" s="42" t="s">
        <v>353</v>
      </c>
      <c r="B478" s="44" t="s">
        <v>354</v>
      </c>
      <c r="C478" s="73">
        <f>+'[1]GAS'!C478+'[2]GAS'!C478+'[3]GAS'!C478+'[4]GAS'!C478</f>
        <v>0</v>
      </c>
      <c r="D478" s="73">
        <f>+'[1]GAS'!D478+'[2]GAS'!D478+'[3]GAS'!D478+'[4]GAS'!D478</f>
        <v>0</v>
      </c>
      <c r="E478" s="35">
        <f t="shared" si="53"/>
        <v>0</v>
      </c>
      <c r="F478" s="36">
        <f t="shared" si="49"/>
        <v>0</v>
      </c>
      <c r="G478" s="73">
        <f>+'[1]GAS'!G478+'[2]GAS'!G478+'[3]GAS'!G478+'[4]GAS'!G478</f>
        <v>0</v>
      </c>
      <c r="H478" s="73">
        <f>+'[1]GAS'!H478+'[2]GAS'!H478+'[3]GAS'!H478+'[4]GAS'!H478</f>
        <v>0</v>
      </c>
      <c r="I478" s="36">
        <f t="shared" si="50"/>
        <v>0</v>
      </c>
      <c r="J478" s="73">
        <f>+'[1]GAS'!J478+'[2]GAS'!J478+'[3]GAS'!J478+'[4]GAS'!J478</f>
        <v>0</v>
      </c>
      <c r="K478" s="36">
        <f t="shared" si="51"/>
        <v>0</v>
      </c>
      <c r="L478" s="34">
        <f t="shared" si="54"/>
        <v>0</v>
      </c>
      <c r="M478" s="37">
        <f t="shared" si="52"/>
        <v>0</v>
      </c>
      <c r="N478" s="32">
        <f t="shared" si="55"/>
        <v>0</v>
      </c>
    </row>
    <row r="479" spans="1:14" ht="25.5" hidden="1">
      <c r="A479" s="42" t="s">
        <v>355</v>
      </c>
      <c r="B479" s="44" t="s">
        <v>356</v>
      </c>
      <c r="C479" s="73">
        <f>+'[1]GAS'!C479+'[2]GAS'!C479+'[3]GAS'!C479+'[4]GAS'!C479</f>
        <v>0</v>
      </c>
      <c r="D479" s="73">
        <f>+'[1]GAS'!D479+'[2]GAS'!D479+'[3]GAS'!D479+'[4]GAS'!D479</f>
        <v>0</v>
      </c>
      <c r="E479" s="35">
        <f t="shared" si="53"/>
        <v>0</v>
      </c>
      <c r="F479" s="36">
        <f t="shared" si="49"/>
        <v>0</v>
      </c>
      <c r="G479" s="73">
        <f>+'[1]GAS'!G479+'[2]GAS'!G479+'[3]GAS'!G479+'[4]GAS'!G479</f>
        <v>0</v>
      </c>
      <c r="H479" s="73">
        <f>+'[1]GAS'!H479+'[2]GAS'!H479+'[3]GAS'!H479+'[4]GAS'!H479</f>
        <v>0</v>
      </c>
      <c r="I479" s="36">
        <f t="shared" si="50"/>
        <v>0</v>
      </c>
      <c r="J479" s="73">
        <f>+'[1]GAS'!J479+'[2]GAS'!J479+'[3]GAS'!J479+'[4]GAS'!J479</f>
        <v>0</v>
      </c>
      <c r="K479" s="36">
        <f t="shared" si="51"/>
        <v>0</v>
      </c>
      <c r="L479" s="34">
        <f t="shared" si="54"/>
        <v>0</v>
      </c>
      <c r="M479" s="37">
        <f t="shared" si="52"/>
        <v>0</v>
      </c>
      <c r="N479" s="32">
        <f t="shared" si="55"/>
        <v>0</v>
      </c>
    </row>
    <row r="480" spans="1:14" ht="12.75" hidden="1">
      <c r="A480" s="42" t="s">
        <v>357</v>
      </c>
      <c r="B480" s="44" t="s">
        <v>358</v>
      </c>
      <c r="C480" s="73">
        <f>+'[1]GAS'!C480+'[2]GAS'!C480+'[3]GAS'!C480+'[4]GAS'!C480</f>
        <v>0</v>
      </c>
      <c r="D480" s="73">
        <f>+'[1]GAS'!D480+'[2]GAS'!D480+'[3]GAS'!D480+'[4]GAS'!D480</f>
        <v>0</v>
      </c>
      <c r="E480" s="35">
        <f t="shared" si="53"/>
        <v>0</v>
      </c>
      <c r="F480" s="36">
        <f t="shared" si="49"/>
        <v>0</v>
      </c>
      <c r="G480" s="73">
        <f>+'[1]GAS'!G480+'[2]GAS'!G480+'[3]GAS'!G480+'[4]GAS'!G480</f>
        <v>0</v>
      </c>
      <c r="H480" s="73">
        <f>+'[1]GAS'!H480+'[2]GAS'!H480+'[3]GAS'!H480+'[4]GAS'!H480</f>
        <v>0</v>
      </c>
      <c r="I480" s="36">
        <f t="shared" si="50"/>
        <v>0</v>
      </c>
      <c r="J480" s="73">
        <f>+'[1]GAS'!J480+'[2]GAS'!J480+'[3]GAS'!J480+'[4]GAS'!J480</f>
        <v>0</v>
      </c>
      <c r="K480" s="36">
        <f t="shared" si="51"/>
        <v>0</v>
      </c>
      <c r="L480" s="34">
        <f t="shared" si="54"/>
        <v>0</v>
      </c>
      <c r="M480" s="37">
        <f t="shared" si="52"/>
        <v>0</v>
      </c>
      <c r="N480" s="32">
        <f t="shared" si="55"/>
        <v>0</v>
      </c>
    </row>
    <row r="481" spans="1:14" ht="38.25" hidden="1">
      <c r="A481" s="47" t="s">
        <v>359</v>
      </c>
      <c r="B481" s="44" t="s">
        <v>360</v>
      </c>
      <c r="C481" s="73">
        <f>+'[1]GAS'!C481+'[2]GAS'!C481+'[3]GAS'!C481+'[4]GAS'!C481</f>
        <v>0</v>
      </c>
      <c r="D481" s="73">
        <f>+'[1]GAS'!D481+'[2]GAS'!D481+'[3]GAS'!D481+'[4]GAS'!D481</f>
        <v>0</v>
      </c>
      <c r="E481" s="35">
        <f>SUM(C481:D481)</f>
        <v>0</v>
      </c>
      <c r="F481" s="36">
        <f t="shared" si="49"/>
        <v>0</v>
      </c>
      <c r="G481" s="73">
        <f>+'[1]GAS'!G481+'[2]GAS'!G481+'[3]GAS'!G481+'[4]GAS'!G481</f>
        <v>0</v>
      </c>
      <c r="H481" s="73">
        <f>+'[1]GAS'!H481+'[2]GAS'!H481+'[3]GAS'!H481+'[4]GAS'!H481</f>
        <v>0</v>
      </c>
      <c r="I481" s="36">
        <f>IF(OR(H481=0,E481=0),0,H481/E481)*100</f>
        <v>0</v>
      </c>
      <c r="J481" s="73">
        <f>+'[1]GAS'!J481+'[2]GAS'!J481+'[3]GAS'!J481+'[4]GAS'!J481</f>
        <v>0</v>
      </c>
      <c r="K481" s="36">
        <f>IF(OR(J481=0,E481=0),0,J481/E481)*100</f>
        <v>0</v>
      </c>
      <c r="L481" s="34">
        <f>SUM(H481+J481)</f>
        <v>0</v>
      </c>
      <c r="M481" s="37">
        <f>IF(OR(L481=0,E481=0),0,L481/E481)*100</f>
        <v>0</v>
      </c>
      <c r="N481" s="32">
        <f>SUM(E481-L481)</f>
        <v>0</v>
      </c>
    </row>
    <row r="482" spans="1:14" ht="25.5" hidden="1">
      <c r="A482" s="47" t="s">
        <v>361</v>
      </c>
      <c r="B482" s="44" t="s">
        <v>362</v>
      </c>
      <c r="C482" s="73">
        <f>+'[1]GAS'!C482+'[2]GAS'!C482+'[3]GAS'!C482+'[4]GAS'!C482</f>
        <v>0</v>
      </c>
      <c r="D482" s="73">
        <f>+'[1]GAS'!D482+'[2]GAS'!D482+'[3]GAS'!D482+'[4]GAS'!D482</f>
        <v>0</v>
      </c>
      <c r="E482" s="35">
        <f>SUM(C482:D482)</f>
        <v>0</v>
      </c>
      <c r="F482" s="36">
        <f t="shared" si="49"/>
        <v>0</v>
      </c>
      <c r="G482" s="73">
        <f>+'[1]GAS'!G482+'[2]GAS'!G482+'[3]GAS'!G482+'[4]GAS'!G482</f>
        <v>0</v>
      </c>
      <c r="H482" s="73">
        <f>+'[1]GAS'!H482+'[2]GAS'!H482+'[3]GAS'!H482+'[4]GAS'!H482</f>
        <v>0</v>
      </c>
      <c r="I482" s="36">
        <f>IF(OR(H482=0,E482=0),0,H482/E482)*100</f>
        <v>0</v>
      </c>
      <c r="J482" s="73">
        <f>+'[1]GAS'!J482+'[2]GAS'!J482+'[3]GAS'!J482+'[4]GAS'!J482</f>
        <v>0</v>
      </c>
      <c r="K482" s="36">
        <f>IF(OR(J482=0,E482=0),0,J482/E482)*100</f>
        <v>0</v>
      </c>
      <c r="L482" s="34">
        <f>SUM(H482+J482)</f>
        <v>0</v>
      </c>
      <c r="M482" s="37">
        <f>IF(OR(L482=0,E482=0),0,L482/E482)*100</f>
        <v>0</v>
      </c>
      <c r="N482" s="32">
        <f>SUM(E482-L482)</f>
        <v>0</v>
      </c>
    </row>
    <row r="483" spans="1:14" ht="25.5" hidden="1">
      <c r="A483" s="47" t="s">
        <v>363</v>
      </c>
      <c r="B483" s="44" t="s">
        <v>364</v>
      </c>
      <c r="C483" s="73">
        <f>+'[1]GAS'!C483+'[2]GAS'!C483+'[3]GAS'!C483+'[4]GAS'!C483</f>
        <v>0</v>
      </c>
      <c r="D483" s="73">
        <f>+'[1]GAS'!D483+'[2]GAS'!D483+'[3]GAS'!D483+'[4]GAS'!D483</f>
        <v>0</v>
      </c>
      <c r="E483" s="35">
        <f t="shared" si="53"/>
        <v>0</v>
      </c>
      <c r="F483" s="36">
        <f t="shared" si="49"/>
        <v>0</v>
      </c>
      <c r="G483" s="73">
        <f>+'[1]GAS'!G483+'[2]GAS'!G483+'[3]GAS'!G483+'[4]GAS'!G483</f>
        <v>0</v>
      </c>
      <c r="H483" s="73">
        <f>+'[1]GAS'!H483+'[2]GAS'!H483+'[3]GAS'!H483+'[4]GAS'!H483</f>
        <v>0</v>
      </c>
      <c r="I483" s="36">
        <f t="shared" si="50"/>
        <v>0</v>
      </c>
      <c r="J483" s="73">
        <f>+'[1]GAS'!J483+'[2]GAS'!J483+'[3]GAS'!J483+'[4]GAS'!J483</f>
        <v>0</v>
      </c>
      <c r="K483" s="36">
        <f t="shared" si="51"/>
        <v>0</v>
      </c>
      <c r="L483" s="34">
        <f t="shared" si="54"/>
        <v>0</v>
      </c>
      <c r="M483" s="37">
        <f t="shared" si="52"/>
        <v>0</v>
      </c>
      <c r="N483" s="32">
        <f t="shared" si="55"/>
        <v>0</v>
      </c>
    </row>
    <row r="484" spans="1:14" ht="12.75" hidden="1">
      <c r="A484" s="25" t="s">
        <v>365</v>
      </c>
      <c r="B484" s="41" t="s">
        <v>366</v>
      </c>
      <c r="C484" s="73">
        <f>+'[1]GAS'!C484+'[2]GAS'!C484+'[3]GAS'!C484+'[4]GAS'!C484</f>
        <v>0</v>
      </c>
      <c r="D484" s="73">
        <f>+'[1]GAS'!D484+'[2]GAS'!D484+'[3]GAS'!D484+'[4]GAS'!D484</f>
        <v>0</v>
      </c>
      <c r="E484" s="28">
        <f t="shared" si="53"/>
        <v>0</v>
      </c>
      <c r="F484" s="29">
        <f t="shared" si="49"/>
        <v>0</v>
      </c>
      <c r="G484" s="73">
        <f>+'[1]GAS'!G484+'[2]GAS'!G484+'[3]GAS'!G484+'[4]GAS'!G484</f>
        <v>0</v>
      </c>
      <c r="H484" s="73">
        <f>+'[1]GAS'!H484+'[2]GAS'!H484+'[3]GAS'!H484+'[4]GAS'!H484</f>
        <v>0</v>
      </c>
      <c r="I484" s="29">
        <f t="shared" si="50"/>
        <v>0</v>
      </c>
      <c r="J484" s="73">
        <f>+'[1]GAS'!J484+'[2]GAS'!J484+'[3]GAS'!J484+'[4]GAS'!J484</f>
        <v>0</v>
      </c>
      <c r="K484" s="29">
        <f t="shared" si="51"/>
        <v>0</v>
      </c>
      <c r="L484" s="20">
        <f t="shared" si="54"/>
        <v>0</v>
      </c>
      <c r="M484" s="30">
        <f t="shared" si="52"/>
        <v>0</v>
      </c>
      <c r="N484" s="26">
        <f t="shared" si="55"/>
        <v>0</v>
      </c>
    </row>
    <row r="485" spans="1:14" ht="12.75" hidden="1">
      <c r="A485" s="42" t="s">
        <v>367</v>
      </c>
      <c r="B485" s="43" t="s">
        <v>368</v>
      </c>
      <c r="C485" s="73">
        <f>+'[1]GAS'!C485+'[2]GAS'!C485+'[3]GAS'!C485+'[4]GAS'!C485</f>
        <v>0</v>
      </c>
      <c r="D485" s="73">
        <f>+'[1]GAS'!D485+'[2]GAS'!D485+'[3]GAS'!D485+'[4]GAS'!D485</f>
        <v>0</v>
      </c>
      <c r="E485" s="35">
        <f t="shared" si="53"/>
        <v>0</v>
      </c>
      <c r="F485" s="36">
        <f t="shared" si="49"/>
        <v>0</v>
      </c>
      <c r="G485" s="73">
        <f>+'[1]GAS'!G485+'[2]GAS'!G485+'[3]GAS'!G485+'[4]GAS'!G485</f>
        <v>0</v>
      </c>
      <c r="H485" s="73">
        <f>+'[1]GAS'!H485+'[2]GAS'!H485+'[3]GAS'!H485+'[4]GAS'!H485</f>
        <v>0</v>
      </c>
      <c r="I485" s="36">
        <f t="shared" si="50"/>
        <v>0</v>
      </c>
      <c r="J485" s="73">
        <f>+'[1]GAS'!J485+'[2]GAS'!J485+'[3]GAS'!J485+'[4]GAS'!J485</f>
        <v>0</v>
      </c>
      <c r="K485" s="36">
        <f t="shared" si="51"/>
        <v>0</v>
      </c>
      <c r="L485" s="34">
        <f t="shared" si="54"/>
        <v>0</v>
      </c>
      <c r="M485" s="37">
        <f t="shared" si="52"/>
        <v>0</v>
      </c>
      <c r="N485" s="32">
        <f t="shared" si="55"/>
        <v>0</v>
      </c>
    </row>
    <row r="486" spans="1:14" ht="12.75" hidden="1">
      <c r="A486" s="42" t="s">
        <v>369</v>
      </c>
      <c r="B486" s="44" t="s">
        <v>370</v>
      </c>
      <c r="C486" s="73">
        <f>+'[1]GAS'!C486+'[2]GAS'!C486+'[3]GAS'!C486+'[4]GAS'!C486</f>
        <v>0</v>
      </c>
      <c r="D486" s="73">
        <f>+'[1]GAS'!D486+'[2]GAS'!D486+'[3]GAS'!D486+'[4]GAS'!D486</f>
        <v>0</v>
      </c>
      <c r="E486" s="35">
        <f t="shared" si="53"/>
        <v>0</v>
      </c>
      <c r="F486" s="36">
        <f t="shared" si="49"/>
        <v>0</v>
      </c>
      <c r="G486" s="73">
        <f>+'[1]GAS'!G486+'[2]GAS'!G486+'[3]GAS'!G486+'[4]GAS'!G486</f>
        <v>0</v>
      </c>
      <c r="H486" s="73">
        <f>+'[1]GAS'!H486+'[2]GAS'!H486+'[3]GAS'!H486+'[4]GAS'!H486</f>
        <v>0</v>
      </c>
      <c r="I486" s="36">
        <f t="shared" si="50"/>
        <v>0</v>
      </c>
      <c r="J486" s="73">
        <f>+'[1]GAS'!J486+'[2]GAS'!J486+'[3]GAS'!J486+'[4]GAS'!J486</f>
        <v>0</v>
      </c>
      <c r="K486" s="36">
        <f t="shared" si="51"/>
        <v>0</v>
      </c>
      <c r="L486" s="34">
        <f t="shared" si="54"/>
        <v>0</v>
      </c>
      <c r="M486" s="37">
        <f t="shared" si="52"/>
        <v>0</v>
      </c>
      <c r="N486" s="32">
        <f t="shared" si="55"/>
        <v>0</v>
      </c>
    </row>
    <row r="487" spans="1:14" ht="25.5" hidden="1">
      <c r="A487" s="42" t="s">
        <v>371</v>
      </c>
      <c r="B487" s="44" t="s">
        <v>372</v>
      </c>
      <c r="C487" s="73">
        <f>+'[1]GAS'!C487+'[2]GAS'!C487+'[3]GAS'!C487+'[4]GAS'!C487</f>
        <v>0</v>
      </c>
      <c r="D487" s="73">
        <f>+'[1]GAS'!D487+'[2]GAS'!D487+'[3]GAS'!D487+'[4]GAS'!D487</f>
        <v>0</v>
      </c>
      <c r="E487" s="35">
        <f t="shared" si="53"/>
        <v>0</v>
      </c>
      <c r="F487" s="36">
        <f t="shared" si="49"/>
        <v>0</v>
      </c>
      <c r="G487" s="73">
        <f>+'[1]GAS'!G487+'[2]GAS'!G487+'[3]GAS'!G487+'[4]GAS'!G487</f>
        <v>0</v>
      </c>
      <c r="H487" s="73">
        <f>+'[1]GAS'!H487+'[2]GAS'!H487+'[3]GAS'!H487+'[4]GAS'!H487</f>
        <v>0</v>
      </c>
      <c r="I487" s="36">
        <f t="shared" si="50"/>
        <v>0</v>
      </c>
      <c r="J487" s="73">
        <f>+'[1]GAS'!J487+'[2]GAS'!J487+'[3]GAS'!J487+'[4]GAS'!J487</f>
        <v>0</v>
      </c>
      <c r="K487" s="36">
        <f t="shared" si="51"/>
        <v>0</v>
      </c>
      <c r="L487" s="34">
        <f t="shared" si="54"/>
        <v>0</v>
      </c>
      <c r="M487" s="37">
        <f t="shared" si="52"/>
        <v>0</v>
      </c>
      <c r="N487" s="32">
        <f t="shared" si="55"/>
        <v>0</v>
      </c>
    </row>
    <row r="488" spans="1:14" ht="25.5" hidden="1">
      <c r="A488" s="42" t="s">
        <v>373</v>
      </c>
      <c r="B488" s="44" t="s">
        <v>374</v>
      </c>
      <c r="C488" s="73">
        <f>+'[1]GAS'!C488+'[2]GAS'!C488+'[3]GAS'!C488+'[4]GAS'!C488</f>
        <v>0</v>
      </c>
      <c r="D488" s="73">
        <f>+'[1]GAS'!D488+'[2]GAS'!D488+'[3]GAS'!D488+'[4]GAS'!D488</f>
        <v>0</v>
      </c>
      <c r="E488" s="35">
        <f t="shared" si="53"/>
        <v>0</v>
      </c>
      <c r="F488" s="36">
        <f t="shared" si="49"/>
        <v>0</v>
      </c>
      <c r="G488" s="73">
        <f>+'[1]GAS'!G488+'[2]GAS'!G488+'[3]GAS'!G488+'[4]GAS'!G488</f>
        <v>0</v>
      </c>
      <c r="H488" s="73">
        <f>+'[1]GAS'!H488+'[2]GAS'!H488+'[3]GAS'!H488+'[4]GAS'!H488</f>
        <v>0</v>
      </c>
      <c r="I488" s="36">
        <f t="shared" si="50"/>
        <v>0</v>
      </c>
      <c r="J488" s="73">
        <f>+'[1]GAS'!J488+'[2]GAS'!J488+'[3]GAS'!J488+'[4]GAS'!J488</f>
        <v>0</v>
      </c>
      <c r="K488" s="36">
        <f t="shared" si="51"/>
        <v>0</v>
      </c>
      <c r="L488" s="34">
        <f t="shared" si="54"/>
        <v>0</v>
      </c>
      <c r="M488" s="37">
        <f t="shared" si="52"/>
        <v>0</v>
      </c>
      <c r="N488" s="32">
        <f t="shared" si="55"/>
        <v>0</v>
      </c>
    </row>
    <row r="489" spans="1:14" ht="12.75" hidden="1">
      <c r="A489" s="25" t="s">
        <v>375</v>
      </c>
      <c r="B489" s="41" t="s">
        <v>376</v>
      </c>
      <c r="C489" s="73">
        <f>+'[1]GAS'!C489+'[2]GAS'!C489+'[3]GAS'!C489+'[4]GAS'!C489</f>
        <v>0</v>
      </c>
      <c r="D489" s="73">
        <f>+'[1]GAS'!D489+'[2]GAS'!D489+'[3]GAS'!D489+'[4]GAS'!D489</f>
        <v>0</v>
      </c>
      <c r="E489" s="28">
        <f t="shared" si="53"/>
        <v>0</v>
      </c>
      <c r="F489" s="29">
        <f t="shared" si="49"/>
        <v>0</v>
      </c>
      <c r="G489" s="73">
        <f>+'[1]GAS'!G489+'[2]GAS'!G489+'[3]GAS'!G489+'[4]GAS'!G489</f>
        <v>0</v>
      </c>
      <c r="H489" s="73">
        <f>+'[1]GAS'!H489+'[2]GAS'!H489+'[3]GAS'!H489+'[4]GAS'!H489</f>
        <v>0</v>
      </c>
      <c r="I489" s="29">
        <f t="shared" si="50"/>
        <v>0</v>
      </c>
      <c r="J489" s="73">
        <f>+'[1]GAS'!J489+'[2]GAS'!J489+'[3]GAS'!J489+'[4]GAS'!J489</f>
        <v>0</v>
      </c>
      <c r="K489" s="29">
        <f t="shared" si="51"/>
        <v>0</v>
      </c>
      <c r="L489" s="20">
        <f t="shared" si="54"/>
        <v>0</v>
      </c>
      <c r="M489" s="30">
        <f t="shared" si="52"/>
        <v>0</v>
      </c>
      <c r="N489" s="26">
        <f t="shared" si="55"/>
        <v>0</v>
      </c>
    </row>
    <row r="490" spans="1:14" ht="25.5" hidden="1">
      <c r="A490" s="42" t="s">
        <v>377</v>
      </c>
      <c r="B490" s="43" t="s">
        <v>378</v>
      </c>
      <c r="C490" s="73">
        <f>+'[1]GAS'!C490+'[2]GAS'!C490+'[3]GAS'!C490+'[4]GAS'!C490</f>
        <v>0</v>
      </c>
      <c r="D490" s="73">
        <f>+'[1]GAS'!D490+'[2]GAS'!D490+'[3]GAS'!D490+'[4]GAS'!D490</f>
        <v>0</v>
      </c>
      <c r="E490" s="35">
        <f t="shared" si="53"/>
        <v>0</v>
      </c>
      <c r="F490" s="36">
        <f t="shared" si="49"/>
        <v>0</v>
      </c>
      <c r="G490" s="73">
        <f>+'[1]GAS'!G490+'[2]GAS'!G490+'[3]GAS'!G490+'[4]GAS'!G490</f>
        <v>0</v>
      </c>
      <c r="H490" s="73">
        <f>+'[1]GAS'!H490+'[2]GAS'!H490+'[3]GAS'!H490+'[4]GAS'!H490</f>
        <v>0</v>
      </c>
      <c r="I490" s="36">
        <f t="shared" si="50"/>
        <v>0</v>
      </c>
      <c r="J490" s="73">
        <f>+'[1]GAS'!J490+'[2]GAS'!J490+'[3]GAS'!J490+'[4]GAS'!J490</f>
        <v>0</v>
      </c>
      <c r="K490" s="36">
        <f t="shared" si="51"/>
        <v>0</v>
      </c>
      <c r="L490" s="34">
        <f t="shared" si="54"/>
        <v>0</v>
      </c>
      <c r="M490" s="37">
        <f t="shared" si="52"/>
        <v>0</v>
      </c>
      <c r="N490" s="32">
        <f t="shared" si="55"/>
        <v>0</v>
      </c>
    </row>
    <row r="491" spans="1:14" ht="12.75" hidden="1">
      <c r="A491" s="42"/>
      <c r="B491" s="43"/>
      <c r="C491" s="73">
        <f>+'[1]GAS'!C491+'[2]GAS'!C491+'[3]GAS'!C491+'[4]GAS'!C491</f>
        <v>0</v>
      </c>
      <c r="D491" s="73">
        <f>+'[1]GAS'!D491+'[2]GAS'!D491+'[3]GAS'!D491+'[4]GAS'!D491</f>
        <v>0</v>
      </c>
      <c r="E491" s="35"/>
      <c r="F491" s="36"/>
      <c r="G491" s="73">
        <f>+'[1]GAS'!G491+'[2]GAS'!G491+'[3]GAS'!G491+'[4]GAS'!G491</f>
        <v>0</v>
      </c>
      <c r="H491" s="73">
        <f>+'[1]GAS'!H491+'[2]GAS'!H491+'[3]GAS'!H491+'[4]GAS'!H491</f>
        <v>0</v>
      </c>
      <c r="I491" s="36"/>
      <c r="J491" s="73">
        <f>+'[1]GAS'!J491+'[2]GAS'!J491+'[3]GAS'!J491+'[4]GAS'!J491</f>
        <v>0</v>
      </c>
      <c r="K491" s="36"/>
      <c r="L491" s="34"/>
      <c r="M491" s="37"/>
      <c r="N491" s="32"/>
    </row>
    <row r="492" spans="1:14" ht="12.75" hidden="1">
      <c r="A492" s="42"/>
      <c r="B492" s="43"/>
      <c r="C492" s="73">
        <f>+'[1]GAS'!C492+'[2]GAS'!C492+'[3]GAS'!C492+'[4]GAS'!C492</f>
        <v>0</v>
      </c>
      <c r="D492" s="73">
        <f>+'[1]GAS'!D492+'[2]GAS'!D492+'[3]GAS'!D492+'[4]GAS'!D492</f>
        <v>0</v>
      </c>
      <c r="E492" s="35"/>
      <c r="F492" s="36"/>
      <c r="G492" s="73">
        <f>+'[1]GAS'!G492+'[2]GAS'!G492+'[3]GAS'!G492+'[4]GAS'!G492</f>
        <v>0</v>
      </c>
      <c r="H492" s="73">
        <f>+'[1]GAS'!H492+'[2]GAS'!H492+'[3]GAS'!H492+'[4]GAS'!H492</f>
        <v>0</v>
      </c>
      <c r="I492" s="36"/>
      <c r="J492" s="73">
        <f>+'[1]GAS'!J492+'[2]GAS'!J492+'[3]GAS'!J492+'[4]GAS'!J492</f>
        <v>0</v>
      </c>
      <c r="K492" s="36"/>
      <c r="L492" s="34"/>
      <c r="M492" s="37"/>
      <c r="N492" s="32"/>
    </row>
    <row r="493" spans="1:14" ht="12.75" hidden="1">
      <c r="A493" s="42"/>
      <c r="B493" s="43"/>
      <c r="C493" s="73">
        <f>+'[1]GAS'!C493+'[2]GAS'!C493+'[3]GAS'!C493+'[4]GAS'!C493</f>
        <v>0</v>
      </c>
      <c r="D493" s="73">
        <f>+'[1]GAS'!D493+'[2]GAS'!D493+'[3]GAS'!D493+'[4]GAS'!D493</f>
        <v>0</v>
      </c>
      <c r="E493" s="35"/>
      <c r="F493" s="36"/>
      <c r="G493" s="73">
        <f>+'[1]GAS'!G493+'[2]GAS'!G493+'[3]GAS'!G493+'[4]GAS'!G493</f>
        <v>0</v>
      </c>
      <c r="H493" s="73">
        <f>+'[1]GAS'!H493+'[2]GAS'!H493+'[3]GAS'!H493+'[4]GAS'!H493</f>
        <v>0</v>
      </c>
      <c r="I493" s="36"/>
      <c r="J493" s="73">
        <f>+'[1]GAS'!J493+'[2]GAS'!J493+'[3]GAS'!J493+'[4]GAS'!J493</f>
        <v>0</v>
      </c>
      <c r="K493" s="36"/>
      <c r="L493" s="34"/>
      <c r="M493" s="37"/>
      <c r="N493" s="32"/>
    </row>
    <row r="494" spans="1:14" ht="12.75" hidden="1">
      <c r="A494" s="42"/>
      <c r="B494" s="43"/>
      <c r="C494" s="73">
        <f>+'[1]GAS'!C494+'[2]GAS'!C494+'[3]GAS'!C494+'[4]GAS'!C494</f>
        <v>0</v>
      </c>
      <c r="D494" s="73">
        <f>+'[1]GAS'!D494+'[2]GAS'!D494+'[3]GAS'!D494+'[4]GAS'!D494</f>
        <v>0</v>
      </c>
      <c r="E494" s="35"/>
      <c r="F494" s="36"/>
      <c r="G494" s="73">
        <f>+'[1]GAS'!G494+'[2]GAS'!G494+'[3]GAS'!G494+'[4]GAS'!G494</f>
        <v>0</v>
      </c>
      <c r="H494" s="73">
        <f>+'[1]GAS'!H494+'[2]GAS'!H494+'[3]GAS'!H494+'[4]GAS'!H494</f>
        <v>0</v>
      </c>
      <c r="I494" s="36"/>
      <c r="J494" s="73">
        <f>+'[1]GAS'!J494+'[2]GAS'!J494+'[3]GAS'!J494+'[4]GAS'!J494</f>
        <v>0</v>
      </c>
      <c r="K494" s="36"/>
      <c r="L494" s="34"/>
      <c r="M494" s="37"/>
      <c r="N494" s="32"/>
    </row>
    <row r="495" spans="1:14" ht="12.75" hidden="1">
      <c r="A495" s="42" t="s">
        <v>379</v>
      </c>
      <c r="B495" s="43" t="s">
        <v>380</v>
      </c>
      <c r="C495" s="73">
        <f>+'[1]GAS'!C495+'[2]GAS'!C495+'[3]GAS'!C495+'[4]GAS'!C495</f>
        <v>0</v>
      </c>
      <c r="D495" s="73">
        <f>+'[1]GAS'!D495+'[2]GAS'!D495+'[3]GAS'!D495+'[4]GAS'!D495</f>
        <v>0</v>
      </c>
      <c r="E495" s="35">
        <f t="shared" si="53"/>
        <v>0</v>
      </c>
      <c r="F495" s="36">
        <f t="shared" si="49"/>
        <v>0</v>
      </c>
      <c r="G495" s="73">
        <f>+'[1]GAS'!G495+'[2]GAS'!G495+'[3]GAS'!G495+'[4]GAS'!G495</f>
        <v>0</v>
      </c>
      <c r="H495" s="73">
        <f>+'[1]GAS'!H495+'[2]GAS'!H495+'[3]GAS'!H495+'[4]GAS'!H495</f>
        <v>0</v>
      </c>
      <c r="I495" s="36">
        <f t="shared" si="50"/>
        <v>0</v>
      </c>
      <c r="J495" s="73">
        <f>+'[1]GAS'!J495+'[2]GAS'!J495+'[3]GAS'!J495+'[4]GAS'!J495</f>
        <v>0</v>
      </c>
      <c r="K495" s="36">
        <f t="shared" si="51"/>
        <v>0</v>
      </c>
      <c r="L495" s="34">
        <f t="shared" si="54"/>
        <v>0</v>
      </c>
      <c r="M495" s="37">
        <f t="shared" si="52"/>
        <v>0</v>
      </c>
      <c r="N495" s="32">
        <f t="shared" si="55"/>
        <v>0</v>
      </c>
    </row>
    <row r="496" spans="1:14" ht="25.5" hidden="1">
      <c r="A496" s="42" t="s">
        <v>381</v>
      </c>
      <c r="B496" s="43" t="s">
        <v>382</v>
      </c>
      <c r="C496" s="73">
        <f>+'[1]GAS'!C496+'[2]GAS'!C496+'[3]GAS'!C496+'[4]GAS'!C496</f>
        <v>0</v>
      </c>
      <c r="D496" s="73">
        <f>+'[1]GAS'!D496+'[2]GAS'!D496+'[3]GAS'!D496+'[4]GAS'!D496</f>
        <v>0</v>
      </c>
      <c r="E496" s="35">
        <f t="shared" si="53"/>
        <v>0</v>
      </c>
      <c r="F496" s="36">
        <f t="shared" si="49"/>
        <v>0</v>
      </c>
      <c r="G496" s="73">
        <f>+'[1]GAS'!G496+'[2]GAS'!G496+'[3]GAS'!G496+'[4]GAS'!G496</f>
        <v>0</v>
      </c>
      <c r="H496" s="73">
        <f>+'[1]GAS'!H496+'[2]GAS'!H496+'[3]GAS'!H496+'[4]GAS'!H496</f>
        <v>0</v>
      </c>
      <c r="I496" s="36">
        <f t="shared" si="50"/>
        <v>0</v>
      </c>
      <c r="J496" s="73">
        <f>+'[1]GAS'!J496+'[2]GAS'!J496+'[3]GAS'!J496+'[4]GAS'!J496</f>
        <v>0</v>
      </c>
      <c r="K496" s="36">
        <f t="shared" si="51"/>
        <v>0</v>
      </c>
      <c r="L496" s="34">
        <f t="shared" si="54"/>
        <v>0</v>
      </c>
      <c r="M496" s="37">
        <f t="shared" si="52"/>
        <v>0</v>
      </c>
      <c r="N496" s="32">
        <f t="shared" si="55"/>
        <v>0</v>
      </c>
    </row>
    <row r="497" spans="1:14" ht="25.5" hidden="1">
      <c r="A497" s="42" t="s">
        <v>383</v>
      </c>
      <c r="B497" s="43" t="s">
        <v>384</v>
      </c>
      <c r="C497" s="73">
        <f>+'[1]GAS'!C497+'[2]GAS'!C497+'[3]GAS'!C497+'[4]GAS'!C497</f>
        <v>0</v>
      </c>
      <c r="D497" s="73">
        <f>+'[1]GAS'!D497+'[2]GAS'!D497+'[3]GAS'!D497+'[4]GAS'!D497</f>
        <v>0</v>
      </c>
      <c r="E497" s="35">
        <f t="shared" si="53"/>
        <v>0</v>
      </c>
      <c r="F497" s="36">
        <f t="shared" si="49"/>
        <v>0</v>
      </c>
      <c r="G497" s="73">
        <f>+'[1]GAS'!G497+'[2]GAS'!G497+'[3]GAS'!G497+'[4]GAS'!G497</f>
        <v>0</v>
      </c>
      <c r="H497" s="73">
        <f>+'[1]GAS'!H497+'[2]GAS'!H497+'[3]GAS'!H497+'[4]GAS'!H497</f>
        <v>0</v>
      </c>
      <c r="I497" s="36">
        <f t="shared" si="50"/>
        <v>0</v>
      </c>
      <c r="J497" s="73">
        <f>+'[1]GAS'!J497+'[2]GAS'!J497+'[3]GAS'!J497+'[4]GAS'!J497</f>
        <v>0</v>
      </c>
      <c r="K497" s="36">
        <f t="shared" si="51"/>
        <v>0</v>
      </c>
      <c r="L497" s="34">
        <f t="shared" si="54"/>
        <v>0</v>
      </c>
      <c r="M497" s="37">
        <f t="shared" si="52"/>
        <v>0</v>
      </c>
      <c r="N497" s="32">
        <f t="shared" si="55"/>
        <v>0</v>
      </c>
    </row>
    <row r="498" spans="1:14" ht="25.5" hidden="1">
      <c r="A498" s="42" t="s">
        <v>385</v>
      </c>
      <c r="B498" s="43" t="s">
        <v>386</v>
      </c>
      <c r="C498" s="73">
        <f>+'[1]GAS'!C498+'[2]GAS'!C498+'[3]GAS'!C498+'[4]GAS'!C498</f>
        <v>0</v>
      </c>
      <c r="D498" s="73">
        <f>+'[1]GAS'!D498+'[2]GAS'!D498+'[3]GAS'!D498+'[4]GAS'!D498</f>
        <v>0</v>
      </c>
      <c r="E498" s="35">
        <f t="shared" si="53"/>
        <v>0</v>
      </c>
      <c r="F498" s="36">
        <f t="shared" si="49"/>
        <v>0</v>
      </c>
      <c r="G498" s="73">
        <f>+'[1]GAS'!G498+'[2]GAS'!G498+'[3]GAS'!G498+'[4]GAS'!G498</f>
        <v>0</v>
      </c>
      <c r="H498" s="73">
        <f>+'[1]GAS'!H498+'[2]GAS'!H498+'[3]GAS'!H498+'[4]GAS'!H498</f>
        <v>0</v>
      </c>
      <c r="I498" s="36">
        <f t="shared" si="50"/>
        <v>0</v>
      </c>
      <c r="J498" s="73">
        <f>+'[1]GAS'!J498+'[2]GAS'!J498+'[3]GAS'!J498+'[4]GAS'!J498</f>
        <v>0</v>
      </c>
      <c r="K498" s="36">
        <f t="shared" si="51"/>
        <v>0</v>
      </c>
      <c r="L498" s="34">
        <f t="shared" si="54"/>
        <v>0</v>
      </c>
      <c r="M498" s="37">
        <f t="shared" si="52"/>
        <v>0</v>
      </c>
      <c r="N498" s="32">
        <f t="shared" si="55"/>
        <v>0</v>
      </c>
    </row>
    <row r="499" spans="1:14" ht="25.5" hidden="1">
      <c r="A499" s="42" t="s">
        <v>387</v>
      </c>
      <c r="B499" s="44" t="s">
        <v>388</v>
      </c>
      <c r="C499" s="73">
        <f>+'[1]GAS'!C499+'[2]GAS'!C499+'[3]GAS'!C499+'[4]GAS'!C499</f>
        <v>0</v>
      </c>
      <c r="D499" s="73">
        <f>+'[1]GAS'!D499+'[2]GAS'!D499+'[3]GAS'!D499+'[4]GAS'!D499</f>
        <v>0</v>
      </c>
      <c r="E499" s="35">
        <f t="shared" si="53"/>
        <v>0</v>
      </c>
      <c r="F499" s="36">
        <f t="shared" si="49"/>
        <v>0</v>
      </c>
      <c r="G499" s="73">
        <f>+'[1]GAS'!G499+'[2]GAS'!G499+'[3]GAS'!G499+'[4]GAS'!G499</f>
        <v>0</v>
      </c>
      <c r="H499" s="73">
        <f>+'[1]GAS'!H499+'[2]GAS'!H499+'[3]GAS'!H499+'[4]GAS'!H499</f>
        <v>0</v>
      </c>
      <c r="I499" s="36">
        <f t="shared" si="50"/>
        <v>0</v>
      </c>
      <c r="J499" s="73">
        <f>+'[1]GAS'!J499+'[2]GAS'!J499+'[3]GAS'!J499+'[4]GAS'!J499</f>
        <v>0</v>
      </c>
      <c r="K499" s="36">
        <f t="shared" si="51"/>
        <v>0</v>
      </c>
      <c r="L499" s="34">
        <f t="shared" si="54"/>
        <v>0</v>
      </c>
      <c r="M499" s="37">
        <f t="shared" si="52"/>
        <v>0</v>
      </c>
      <c r="N499" s="32">
        <f t="shared" si="55"/>
        <v>0</v>
      </c>
    </row>
    <row r="500" spans="1:14" ht="25.5" hidden="1">
      <c r="A500" s="42" t="s">
        <v>389</v>
      </c>
      <c r="B500" s="44" t="s">
        <v>390</v>
      </c>
      <c r="C500" s="73">
        <f>+'[1]GAS'!C500+'[2]GAS'!C500+'[3]GAS'!C500+'[4]GAS'!C500</f>
        <v>0</v>
      </c>
      <c r="D500" s="73">
        <f>+'[1]GAS'!D500+'[2]GAS'!D500+'[3]GAS'!D500+'[4]GAS'!D500</f>
        <v>0</v>
      </c>
      <c r="E500" s="35">
        <f t="shared" si="53"/>
        <v>0</v>
      </c>
      <c r="F500" s="36">
        <f t="shared" si="49"/>
        <v>0</v>
      </c>
      <c r="G500" s="73">
        <f>+'[1]GAS'!G500+'[2]GAS'!G500+'[3]GAS'!G500+'[4]GAS'!G500</f>
        <v>0</v>
      </c>
      <c r="H500" s="73">
        <f>+'[1]GAS'!H500+'[2]GAS'!H500+'[3]GAS'!H500+'[4]GAS'!H500</f>
        <v>0</v>
      </c>
      <c r="I500" s="36">
        <f t="shared" si="50"/>
        <v>0</v>
      </c>
      <c r="J500" s="73">
        <f>+'[1]GAS'!J500+'[2]GAS'!J500+'[3]GAS'!J500+'[4]GAS'!J500</f>
        <v>0</v>
      </c>
      <c r="K500" s="36">
        <f t="shared" si="51"/>
        <v>0</v>
      </c>
      <c r="L500" s="34">
        <f t="shared" si="54"/>
        <v>0</v>
      </c>
      <c r="M500" s="37">
        <f t="shared" si="52"/>
        <v>0</v>
      </c>
      <c r="N500" s="32">
        <f t="shared" si="55"/>
        <v>0</v>
      </c>
    </row>
    <row r="501" spans="1:14" ht="12.75" hidden="1">
      <c r="A501" s="25" t="s">
        <v>391</v>
      </c>
      <c r="B501" s="41" t="s">
        <v>392</v>
      </c>
      <c r="C501" s="73">
        <f>+'[1]GAS'!C501+'[2]GAS'!C501+'[3]GAS'!C501+'[4]GAS'!C501</f>
        <v>0</v>
      </c>
      <c r="D501" s="73">
        <f>+'[1]GAS'!D501+'[2]GAS'!D501+'[3]GAS'!D501+'[4]GAS'!D501</f>
        <v>0</v>
      </c>
      <c r="E501" s="28">
        <f t="shared" si="53"/>
        <v>0</v>
      </c>
      <c r="F501" s="29">
        <f t="shared" si="49"/>
        <v>0</v>
      </c>
      <c r="G501" s="73">
        <f>+'[1]GAS'!G501+'[2]GAS'!G501+'[3]GAS'!G501+'[4]GAS'!G501</f>
        <v>0</v>
      </c>
      <c r="H501" s="73">
        <f>+'[1]GAS'!H501+'[2]GAS'!H501+'[3]GAS'!H501+'[4]GAS'!H501</f>
        <v>0</v>
      </c>
      <c r="I501" s="29">
        <f t="shared" si="50"/>
        <v>0</v>
      </c>
      <c r="J501" s="73">
        <f>+'[1]GAS'!J501+'[2]GAS'!J501+'[3]GAS'!J501+'[4]GAS'!J501</f>
        <v>0</v>
      </c>
      <c r="K501" s="29">
        <f t="shared" si="51"/>
        <v>0</v>
      </c>
      <c r="L501" s="20">
        <f t="shared" si="54"/>
        <v>0</v>
      </c>
      <c r="M501" s="30">
        <f t="shared" si="52"/>
        <v>0</v>
      </c>
      <c r="N501" s="26">
        <f t="shared" si="55"/>
        <v>0</v>
      </c>
    </row>
    <row r="502" spans="1:14" ht="12.75" hidden="1">
      <c r="A502" s="42" t="s">
        <v>393</v>
      </c>
      <c r="B502" s="43" t="s">
        <v>394</v>
      </c>
      <c r="C502" s="73">
        <f>+'[1]GAS'!C502+'[2]GAS'!C502+'[3]GAS'!C502+'[4]GAS'!C502</f>
        <v>0</v>
      </c>
      <c r="D502" s="73">
        <f>+'[1]GAS'!D502+'[2]GAS'!D502+'[3]GAS'!D502+'[4]GAS'!D502</f>
        <v>0</v>
      </c>
      <c r="E502" s="35">
        <f t="shared" si="53"/>
        <v>0</v>
      </c>
      <c r="F502" s="36">
        <f t="shared" si="49"/>
        <v>0</v>
      </c>
      <c r="G502" s="73">
        <f>+'[1]GAS'!G502+'[2]GAS'!G502+'[3]GAS'!G502+'[4]GAS'!G502</f>
        <v>0</v>
      </c>
      <c r="H502" s="73">
        <f>+'[1]GAS'!H502+'[2]GAS'!H502+'[3]GAS'!H502+'[4]GAS'!H502</f>
        <v>0</v>
      </c>
      <c r="I502" s="36">
        <f t="shared" si="50"/>
        <v>0</v>
      </c>
      <c r="J502" s="73">
        <f>+'[1]GAS'!J502+'[2]GAS'!J502+'[3]GAS'!J502+'[4]GAS'!J502</f>
        <v>0</v>
      </c>
      <c r="K502" s="36">
        <f t="shared" si="51"/>
        <v>0</v>
      </c>
      <c r="L502" s="34">
        <f t="shared" si="54"/>
        <v>0</v>
      </c>
      <c r="M502" s="37">
        <f t="shared" si="52"/>
        <v>0</v>
      </c>
      <c r="N502" s="32">
        <f t="shared" si="55"/>
        <v>0</v>
      </c>
    </row>
    <row r="503" spans="1:14" ht="12.75" hidden="1">
      <c r="A503" s="42" t="s">
        <v>395</v>
      </c>
      <c r="B503" s="44" t="s">
        <v>396</v>
      </c>
      <c r="C503" s="73">
        <f>+'[1]GAS'!C503+'[2]GAS'!C503+'[3]GAS'!C503+'[4]GAS'!C503</f>
        <v>0</v>
      </c>
      <c r="D503" s="73">
        <f>+'[1]GAS'!D503+'[2]GAS'!D503+'[3]GAS'!D503+'[4]GAS'!D503</f>
        <v>0</v>
      </c>
      <c r="E503" s="35">
        <f t="shared" si="53"/>
        <v>0</v>
      </c>
      <c r="F503" s="36">
        <f t="shared" si="49"/>
        <v>0</v>
      </c>
      <c r="G503" s="73">
        <f>+'[1]GAS'!G503+'[2]GAS'!G503+'[3]GAS'!G503+'[4]GAS'!G503</f>
        <v>0</v>
      </c>
      <c r="H503" s="73">
        <f>+'[1]GAS'!H503+'[2]GAS'!H503+'[3]GAS'!H503+'[4]GAS'!H503</f>
        <v>0</v>
      </c>
      <c r="I503" s="36">
        <f t="shared" si="50"/>
        <v>0</v>
      </c>
      <c r="J503" s="73">
        <f>+'[1]GAS'!J503+'[2]GAS'!J503+'[3]GAS'!J503+'[4]GAS'!J503</f>
        <v>0</v>
      </c>
      <c r="K503" s="36">
        <f t="shared" si="51"/>
        <v>0</v>
      </c>
      <c r="L503" s="34">
        <f t="shared" si="54"/>
        <v>0</v>
      </c>
      <c r="M503" s="37">
        <f t="shared" si="52"/>
        <v>0</v>
      </c>
      <c r="N503" s="32">
        <f t="shared" si="55"/>
        <v>0</v>
      </c>
    </row>
    <row r="504" spans="1:14" ht="25.5" hidden="1">
      <c r="A504" s="42" t="s">
        <v>397</v>
      </c>
      <c r="B504" s="43" t="s">
        <v>398</v>
      </c>
      <c r="C504" s="73">
        <f>+'[1]GAS'!C504+'[2]GAS'!C504+'[3]GAS'!C504+'[4]GAS'!C504</f>
        <v>0</v>
      </c>
      <c r="D504" s="73">
        <f>+'[1]GAS'!D504+'[2]GAS'!D504+'[3]GAS'!D504+'[4]GAS'!D504</f>
        <v>0</v>
      </c>
      <c r="E504" s="35">
        <f t="shared" si="53"/>
        <v>0</v>
      </c>
      <c r="F504" s="36">
        <f t="shared" si="49"/>
        <v>0</v>
      </c>
      <c r="G504" s="73">
        <f>+'[1]GAS'!G504+'[2]GAS'!G504+'[3]GAS'!G504+'[4]GAS'!G504</f>
        <v>0</v>
      </c>
      <c r="H504" s="73">
        <f>+'[1]GAS'!H504+'[2]GAS'!H504+'[3]GAS'!H504+'[4]GAS'!H504</f>
        <v>0</v>
      </c>
      <c r="I504" s="36">
        <f t="shared" si="50"/>
        <v>0</v>
      </c>
      <c r="J504" s="73">
        <f>+'[1]GAS'!J504+'[2]GAS'!J504+'[3]GAS'!J504+'[4]GAS'!J504</f>
        <v>0</v>
      </c>
      <c r="K504" s="36">
        <f t="shared" si="51"/>
        <v>0</v>
      </c>
      <c r="L504" s="34">
        <f t="shared" si="54"/>
        <v>0</v>
      </c>
      <c r="M504" s="37">
        <f t="shared" si="52"/>
        <v>0</v>
      </c>
      <c r="N504" s="32">
        <f t="shared" si="55"/>
        <v>0</v>
      </c>
    </row>
    <row r="505" spans="1:14" ht="25.5" hidden="1">
      <c r="A505" s="42" t="s">
        <v>399</v>
      </c>
      <c r="B505" s="43" t="s">
        <v>400</v>
      </c>
      <c r="C505" s="73">
        <f>+'[1]GAS'!C505+'[2]GAS'!C505+'[3]GAS'!C505+'[4]GAS'!C505</f>
        <v>0</v>
      </c>
      <c r="D505" s="73">
        <f>+'[1]GAS'!D505+'[2]GAS'!D505+'[3]GAS'!D505+'[4]GAS'!D505</f>
        <v>0</v>
      </c>
      <c r="E505" s="35">
        <f t="shared" si="53"/>
        <v>0</v>
      </c>
      <c r="F505" s="36">
        <f t="shared" si="49"/>
        <v>0</v>
      </c>
      <c r="G505" s="73">
        <f>+'[1]GAS'!G505+'[2]GAS'!G505+'[3]GAS'!G505+'[4]GAS'!G505</f>
        <v>0</v>
      </c>
      <c r="H505" s="73">
        <f>+'[1]GAS'!H505+'[2]GAS'!H505+'[3]GAS'!H505+'[4]GAS'!H505</f>
        <v>0</v>
      </c>
      <c r="I505" s="36">
        <f t="shared" si="50"/>
        <v>0</v>
      </c>
      <c r="J505" s="73">
        <f>+'[1]GAS'!J505+'[2]GAS'!J505+'[3]GAS'!J505+'[4]GAS'!J505</f>
        <v>0</v>
      </c>
      <c r="K505" s="36">
        <f t="shared" si="51"/>
        <v>0</v>
      </c>
      <c r="L505" s="34">
        <f t="shared" si="54"/>
        <v>0</v>
      </c>
      <c r="M505" s="37">
        <f t="shared" si="52"/>
        <v>0</v>
      </c>
      <c r="N505" s="32">
        <f t="shared" si="55"/>
        <v>0</v>
      </c>
    </row>
    <row r="506" spans="1:14" ht="38.25" hidden="1">
      <c r="A506" s="42" t="s">
        <v>401</v>
      </c>
      <c r="B506" s="43" t="s">
        <v>402</v>
      </c>
      <c r="C506" s="73">
        <f>+'[1]GAS'!C506+'[2]GAS'!C506+'[3]GAS'!C506+'[4]GAS'!C506</f>
        <v>0</v>
      </c>
      <c r="D506" s="73">
        <f>+'[1]GAS'!D506+'[2]GAS'!D506+'[3]GAS'!D506+'[4]GAS'!D506</f>
        <v>0</v>
      </c>
      <c r="E506" s="35">
        <f t="shared" si="53"/>
        <v>0</v>
      </c>
      <c r="F506" s="36">
        <f t="shared" si="49"/>
        <v>0</v>
      </c>
      <c r="G506" s="73">
        <f>+'[1]GAS'!G506+'[2]GAS'!G506+'[3]GAS'!G506+'[4]GAS'!G506</f>
        <v>0</v>
      </c>
      <c r="H506" s="73">
        <f>+'[1]GAS'!H506+'[2]GAS'!H506+'[3]GAS'!H506+'[4]GAS'!H506</f>
        <v>0</v>
      </c>
      <c r="I506" s="36">
        <f t="shared" si="50"/>
        <v>0</v>
      </c>
      <c r="J506" s="73">
        <f>+'[1]GAS'!J506+'[2]GAS'!J506+'[3]GAS'!J506+'[4]GAS'!J506</f>
        <v>0</v>
      </c>
      <c r="K506" s="36">
        <f t="shared" si="51"/>
        <v>0</v>
      </c>
      <c r="L506" s="34">
        <f t="shared" si="54"/>
        <v>0</v>
      </c>
      <c r="M506" s="37">
        <f t="shared" si="52"/>
        <v>0</v>
      </c>
      <c r="N506" s="32">
        <f t="shared" si="55"/>
        <v>0</v>
      </c>
    </row>
    <row r="507" spans="1:14" ht="12.75" hidden="1">
      <c r="A507" s="42" t="s">
        <v>403</v>
      </c>
      <c r="B507" s="43" t="s">
        <v>404</v>
      </c>
      <c r="C507" s="73">
        <f>+'[1]GAS'!C507+'[2]GAS'!C507+'[3]GAS'!C507+'[4]GAS'!C507</f>
        <v>0</v>
      </c>
      <c r="D507" s="73">
        <f>+'[1]GAS'!D507+'[2]GAS'!D507+'[3]GAS'!D507+'[4]GAS'!D507</f>
        <v>0</v>
      </c>
      <c r="E507" s="35">
        <f t="shared" si="53"/>
        <v>0</v>
      </c>
      <c r="F507" s="36">
        <f t="shared" si="49"/>
        <v>0</v>
      </c>
      <c r="G507" s="73">
        <f>+'[1]GAS'!G507+'[2]GAS'!G507+'[3]GAS'!G507+'[4]GAS'!G507</f>
        <v>0</v>
      </c>
      <c r="H507" s="73">
        <f>+'[1]GAS'!H507+'[2]GAS'!H507+'[3]GAS'!H507+'[4]GAS'!H507</f>
        <v>0</v>
      </c>
      <c r="I507" s="36">
        <f t="shared" si="50"/>
        <v>0</v>
      </c>
      <c r="J507" s="73">
        <f>+'[1]GAS'!J507+'[2]GAS'!J507+'[3]GAS'!J507+'[4]GAS'!J507</f>
        <v>0</v>
      </c>
      <c r="K507" s="36">
        <f t="shared" si="51"/>
        <v>0</v>
      </c>
      <c r="L507" s="34">
        <f t="shared" si="54"/>
        <v>0</v>
      </c>
      <c r="M507" s="37">
        <f t="shared" si="52"/>
        <v>0</v>
      </c>
      <c r="N507" s="32">
        <f t="shared" si="55"/>
        <v>0</v>
      </c>
    </row>
    <row r="508" spans="1:14" ht="12.75" hidden="1">
      <c r="A508" s="42" t="s">
        <v>405</v>
      </c>
      <c r="B508" s="43" t="s">
        <v>406</v>
      </c>
      <c r="C508" s="73">
        <f>+'[1]GAS'!C508+'[2]GAS'!C508+'[3]GAS'!C508+'[4]GAS'!C508</f>
        <v>0</v>
      </c>
      <c r="D508" s="73">
        <f>+'[1]GAS'!D508+'[2]GAS'!D508+'[3]GAS'!D508+'[4]GAS'!D508</f>
        <v>0</v>
      </c>
      <c r="E508" s="35">
        <f t="shared" si="53"/>
        <v>0</v>
      </c>
      <c r="F508" s="36">
        <f t="shared" si="49"/>
        <v>0</v>
      </c>
      <c r="G508" s="73">
        <f>+'[1]GAS'!G508+'[2]GAS'!G508+'[3]GAS'!G508+'[4]GAS'!G508</f>
        <v>0</v>
      </c>
      <c r="H508" s="73">
        <f>+'[1]GAS'!H508+'[2]GAS'!H508+'[3]GAS'!H508+'[4]GAS'!H508</f>
        <v>0</v>
      </c>
      <c r="I508" s="36">
        <f t="shared" si="50"/>
        <v>0</v>
      </c>
      <c r="J508" s="73">
        <f>+'[1]GAS'!J508+'[2]GAS'!J508+'[3]GAS'!J508+'[4]GAS'!J508</f>
        <v>0</v>
      </c>
      <c r="K508" s="36">
        <f t="shared" si="51"/>
        <v>0</v>
      </c>
      <c r="L508" s="34">
        <f t="shared" si="54"/>
        <v>0</v>
      </c>
      <c r="M508" s="37">
        <f t="shared" si="52"/>
        <v>0</v>
      </c>
      <c r="N508" s="32">
        <f t="shared" si="55"/>
        <v>0</v>
      </c>
    </row>
    <row r="509" spans="1:14" ht="12.75" hidden="1">
      <c r="A509" s="42"/>
      <c r="B509" s="43"/>
      <c r="C509" s="73">
        <f>+'[1]GAS'!C509+'[2]GAS'!C509+'[3]GAS'!C509+'[4]GAS'!C509</f>
        <v>0</v>
      </c>
      <c r="D509" s="73">
        <f>+'[1]GAS'!D509+'[2]GAS'!D509+'[3]GAS'!D509+'[4]GAS'!D509</f>
        <v>0</v>
      </c>
      <c r="E509" s="35"/>
      <c r="F509" s="36"/>
      <c r="G509" s="73">
        <f>+'[1]GAS'!G509+'[2]GAS'!G509+'[3]GAS'!G509+'[4]GAS'!G509</f>
        <v>0</v>
      </c>
      <c r="H509" s="73">
        <f>+'[1]GAS'!H509+'[2]GAS'!H509+'[3]GAS'!H509+'[4]GAS'!H509</f>
        <v>0</v>
      </c>
      <c r="I509" s="36"/>
      <c r="J509" s="73">
        <f>+'[1]GAS'!J509+'[2]GAS'!J509+'[3]GAS'!J509+'[4]GAS'!J509</f>
        <v>0</v>
      </c>
      <c r="K509" s="36"/>
      <c r="L509" s="34"/>
      <c r="M509" s="37"/>
      <c r="N509" s="32"/>
    </row>
    <row r="510" spans="1:14" ht="12.75" hidden="1">
      <c r="A510" s="42" t="s">
        <v>407</v>
      </c>
      <c r="B510" s="43" t="s">
        <v>406</v>
      </c>
      <c r="C510" s="73">
        <f>+'[1]GAS'!C510+'[2]GAS'!C510+'[3]GAS'!C510+'[4]GAS'!C510</f>
        <v>0</v>
      </c>
      <c r="D510" s="73">
        <f>+'[1]GAS'!D510+'[2]GAS'!D510+'[3]GAS'!D510+'[4]GAS'!D510</f>
        <v>0</v>
      </c>
      <c r="E510" s="35">
        <f t="shared" si="53"/>
        <v>0</v>
      </c>
      <c r="F510" s="36">
        <f t="shared" si="49"/>
        <v>0</v>
      </c>
      <c r="G510" s="73">
        <f>+'[1]GAS'!G510+'[2]GAS'!G510+'[3]GAS'!G510+'[4]GAS'!G510</f>
        <v>0</v>
      </c>
      <c r="H510" s="73">
        <f>+'[1]GAS'!H510+'[2]GAS'!H510+'[3]GAS'!H510+'[4]GAS'!H510</f>
        <v>0</v>
      </c>
      <c r="I510" s="36">
        <f t="shared" si="50"/>
        <v>0</v>
      </c>
      <c r="J510" s="73">
        <f>+'[1]GAS'!J510+'[2]GAS'!J510+'[3]GAS'!J510+'[4]GAS'!J510</f>
        <v>0</v>
      </c>
      <c r="K510" s="36">
        <f t="shared" si="51"/>
        <v>0</v>
      </c>
      <c r="L510" s="34">
        <f t="shared" si="54"/>
        <v>0</v>
      </c>
      <c r="M510" s="37">
        <f t="shared" si="52"/>
        <v>0</v>
      </c>
      <c r="N510" s="32">
        <f t="shared" si="55"/>
        <v>0</v>
      </c>
    </row>
    <row r="511" spans="1:14" ht="12.75" hidden="1">
      <c r="A511" s="25" t="s">
        <v>408</v>
      </c>
      <c r="B511" s="41" t="s">
        <v>409</v>
      </c>
      <c r="C511" s="73">
        <f>+'[1]GAS'!C511+'[2]GAS'!C511+'[3]GAS'!C511+'[4]GAS'!C511</f>
        <v>0</v>
      </c>
      <c r="D511" s="73">
        <f>+'[1]GAS'!D511+'[2]GAS'!D511+'[3]GAS'!D511+'[4]GAS'!D511</f>
        <v>0</v>
      </c>
      <c r="E511" s="28">
        <f t="shared" si="53"/>
        <v>0</v>
      </c>
      <c r="F511" s="29">
        <f t="shared" si="49"/>
        <v>0</v>
      </c>
      <c r="G511" s="73">
        <f>+'[1]GAS'!G511+'[2]GAS'!G511+'[3]GAS'!G511+'[4]GAS'!G511</f>
        <v>0</v>
      </c>
      <c r="H511" s="73">
        <f>+'[1]GAS'!H511+'[2]GAS'!H511+'[3]GAS'!H511+'[4]GAS'!H511</f>
        <v>0</v>
      </c>
      <c r="I511" s="29">
        <f t="shared" si="50"/>
        <v>0</v>
      </c>
      <c r="J511" s="73">
        <f>+'[1]GAS'!J511+'[2]GAS'!J511+'[3]GAS'!J511+'[4]GAS'!J511</f>
        <v>0</v>
      </c>
      <c r="K511" s="29">
        <f t="shared" si="51"/>
        <v>0</v>
      </c>
      <c r="L511" s="20">
        <f t="shared" si="54"/>
        <v>0</v>
      </c>
      <c r="M511" s="30">
        <f t="shared" si="52"/>
        <v>0</v>
      </c>
      <c r="N511" s="26">
        <f t="shared" si="55"/>
        <v>0</v>
      </c>
    </row>
    <row r="512" spans="1:14" ht="25.5" hidden="1">
      <c r="A512" s="42" t="s">
        <v>410</v>
      </c>
      <c r="B512" s="48" t="s">
        <v>411</v>
      </c>
      <c r="C512" s="73">
        <f>+'[1]GAS'!C512+'[2]GAS'!C512+'[3]GAS'!C512+'[4]GAS'!C512</f>
        <v>0</v>
      </c>
      <c r="D512" s="73">
        <f>+'[1]GAS'!D512+'[2]GAS'!D512+'[3]GAS'!D512+'[4]GAS'!D512</f>
        <v>0</v>
      </c>
      <c r="E512" s="35">
        <f t="shared" si="53"/>
        <v>0</v>
      </c>
      <c r="F512" s="36">
        <f t="shared" si="49"/>
        <v>0</v>
      </c>
      <c r="G512" s="73">
        <f>+'[1]GAS'!G512+'[2]GAS'!G512+'[3]GAS'!G512+'[4]GAS'!G512</f>
        <v>0</v>
      </c>
      <c r="H512" s="73">
        <f>+'[1]GAS'!H512+'[2]GAS'!H512+'[3]GAS'!H512+'[4]GAS'!H512</f>
        <v>0</v>
      </c>
      <c r="I512" s="36">
        <f t="shared" si="50"/>
        <v>0</v>
      </c>
      <c r="J512" s="73">
        <f>+'[1]GAS'!J512+'[2]GAS'!J512+'[3]GAS'!J512+'[4]GAS'!J512</f>
        <v>0</v>
      </c>
      <c r="K512" s="36">
        <f t="shared" si="51"/>
        <v>0</v>
      </c>
      <c r="L512" s="34">
        <f t="shared" si="54"/>
        <v>0</v>
      </c>
      <c r="M512" s="37">
        <f t="shared" si="52"/>
        <v>0</v>
      </c>
      <c r="N512" s="32">
        <f t="shared" si="55"/>
        <v>0</v>
      </c>
    </row>
    <row r="513" spans="1:14" ht="12.75" hidden="1">
      <c r="A513" s="42" t="s">
        <v>412</v>
      </c>
      <c r="B513" s="44" t="s">
        <v>413</v>
      </c>
      <c r="C513" s="73">
        <f>+'[1]GAS'!C513+'[2]GAS'!C513+'[3]GAS'!C513+'[4]GAS'!C513</f>
        <v>0</v>
      </c>
      <c r="D513" s="73">
        <f>+'[1]GAS'!D513+'[2]GAS'!D513+'[3]GAS'!D513+'[4]GAS'!D513</f>
        <v>0</v>
      </c>
      <c r="E513" s="35">
        <f t="shared" si="53"/>
        <v>0</v>
      </c>
      <c r="F513" s="36">
        <f t="shared" si="49"/>
        <v>0</v>
      </c>
      <c r="G513" s="73">
        <f>+'[1]GAS'!G513+'[2]GAS'!G513+'[3]GAS'!G513+'[4]GAS'!G513</f>
        <v>0</v>
      </c>
      <c r="H513" s="73">
        <f>+'[1]GAS'!H513+'[2]GAS'!H513+'[3]GAS'!H513+'[4]GAS'!H513</f>
        <v>0</v>
      </c>
      <c r="I513" s="36">
        <f t="shared" si="50"/>
        <v>0</v>
      </c>
      <c r="J513" s="73">
        <f>+'[1]GAS'!J513+'[2]GAS'!J513+'[3]GAS'!J513+'[4]GAS'!J513</f>
        <v>0</v>
      </c>
      <c r="K513" s="36">
        <f t="shared" si="51"/>
        <v>0</v>
      </c>
      <c r="L513" s="34">
        <f t="shared" si="54"/>
        <v>0</v>
      </c>
      <c r="M513" s="37">
        <f t="shared" si="52"/>
        <v>0</v>
      </c>
      <c r="N513" s="32">
        <f t="shared" si="55"/>
        <v>0</v>
      </c>
    </row>
    <row r="514" spans="1:14" ht="25.5" hidden="1">
      <c r="A514" s="42" t="s">
        <v>414</v>
      </c>
      <c r="B514" s="44" t="s">
        <v>415</v>
      </c>
      <c r="C514" s="73">
        <f>+'[1]GAS'!C514+'[2]GAS'!C514+'[3]GAS'!C514+'[4]GAS'!C514</f>
        <v>0</v>
      </c>
      <c r="D514" s="73">
        <f>+'[1]GAS'!D514+'[2]GAS'!D514+'[3]GAS'!D514+'[4]GAS'!D514</f>
        <v>0</v>
      </c>
      <c r="E514" s="35">
        <f t="shared" si="53"/>
        <v>0</v>
      </c>
      <c r="F514" s="36">
        <f t="shared" si="49"/>
        <v>0</v>
      </c>
      <c r="G514" s="73">
        <f>+'[1]GAS'!G514+'[2]GAS'!G514+'[3]GAS'!G514+'[4]GAS'!G514</f>
        <v>0</v>
      </c>
      <c r="H514" s="73">
        <f>+'[1]GAS'!H514+'[2]GAS'!H514+'[3]GAS'!H514+'[4]GAS'!H514</f>
        <v>0</v>
      </c>
      <c r="I514" s="36">
        <f t="shared" si="50"/>
        <v>0</v>
      </c>
      <c r="J514" s="73">
        <f>+'[1]GAS'!J514+'[2]GAS'!J514+'[3]GAS'!J514+'[4]GAS'!J514</f>
        <v>0</v>
      </c>
      <c r="K514" s="36">
        <f t="shared" si="51"/>
        <v>0</v>
      </c>
      <c r="L514" s="34">
        <f t="shared" si="54"/>
        <v>0</v>
      </c>
      <c r="M514" s="37">
        <f t="shared" si="52"/>
        <v>0</v>
      </c>
      <c r="N514" s="32">
        <f t="shared" si="55"/>
        <v>0</v>
      </c>
    </row>
    <row r="515" spans="1:14" ht="12.75" hidden="1">
      <c r="A515" s="42" t="s">
        <v>416</v>
      </c>
      <c r="B515" s="44" t="s">
        <v>417</v>
      </c>
      <c r="C515" s="73">
        <f>+'[1]GAS'!C515+'[2]GAS'!C515+'[3]GAS'!C515+'[4]GAS'!C515</f>
        <v>0</v>
      </c>
      <c r="D515" s="73">
        <f>+'[1]GAS'!D515+'[2]GAS'!D515+'[3]GAS'!D515+'[4]GAS'!D515</f>
        <v>0</v>
      </c>
      <c r="E515" s="35">
        <f t="shared" si="53"/>
        <v>0</v>
      </c>
      <c r="F515" s="36">
        <f t="shared" si="49"/>
        <v>0</v>
      </c>
      <c r="G515" s="73">
        <f>+'[1]GAS'!G515+'[2]GAS'!G515+'[3]GAS'!G515+'[4]GAS'!G515</f>
        <v>0</v>
      </c>
      <c r="H515" s="73">
        <f>+'[1]GAS'!H515+'[2]GAS'!H515+'[3]GAS'!H515+'[4]GAS'!H515</f>
        <v>0</v>
      </c>
      <c r="I515" s="36">
        <f t="shared" si="50"/>
        <v>0</v>
      </c>
      <c r="J515" s="73">
        <f>+'[1]GAS'!J515+'[2]GAS'!J515+'[3]GAS'!J515+'[4]GAS'!J515</f>
        <v>0</v>
      </c>
      <c r="K515" s="36">
        <f t="shared" si="51"/>
        <v>0</v>
      </c>
      <c r="L515" s="34">
        <f t="shared" si="54"/>
        <v>0</v>
      </c>
      <c r="M515" s="37">
        <f t="shared" si="52"/>
        <v>0</v>
      </c>
      <c r="N515" s="32">
        <f t="shared" si="55"/>
        <v>0</v>
      </c>
    </row>
    <row r="516" spans="1:14" ht="12.75" hidden="1">
      <c r="A516" s="25" t="s">
        <v>418</v>
      </c>
      <c r="B516" s="41" t="s">
        <v>419</v>
      </c>
      <c r="C516" s="73">
        <f>+'[1]GAS'!C516+'[2]GAS'!C516+'[3]GAS'!C516+'[4]GAS'!C516</f>
        <v>0</v>
      </c>
      <c r="D516" s="73">
        <f>+'[1]GAS'!D516+'[2]GAS'!D516+'[3]GAS'!D516+'[4]GAS'!D516</f>
        <v>0</v>
      </c>
      <c r="E516" s="28">
        <f t="shared" si="53"/>
        <v>0</v>
      </c>
      <c r="F516" s="29">
        <f t="shared" si="49"/>
        <v>0</v>
      </c>
      <c r="G516" s="73">
        <f>+'[1]GAS'!G516+'[2]GAS'!G516+'[3]GAS'!G516+'[4]GAS'!G516</f>
        <v>0</v>
      </c>
      <c r="H516" s="73">
        <f>+'[1]GAS'!H516+'[2]GAS'!H516+'[3]GAS'!H516+'[4]GAS'!H516</f>
        <v>0</v>
      </c>
      <c r="I516" s="29">
        <f t="shared" si="50"/>
        <v>0</v>
      </c>
      <c r="J516" s="73">
        <f>+'[1]GAS'!J516+'[2]GAS'!J516+'[3]GAS'!J516+'[4]GAS'!J516</f>
        <v>0</v>
      </c>
      <c r="K516" s="29">
        <f t="shared" si="51"/>
        <v>0</v>
      </c>
      <c r="L516" s="20">
        <f t="shared" si="54"/>
        <v>0</v>
      </c>
      <c r="M516" s="30">
        <f t="shared" si="52"/>
        <v>0</v>
      </c>
      <c r="N516" s="26">
        <f t="shared" si="55"/>
        <v>0</v>
      </c>
    </row>
    <row r="517" spans="1:14" ht="12.75" hidden="1">
      <c r="A517" s="25" t="s">
        <v>420</v>
      </c>
      <c r="B517" s="41" t="s">
        <v>421</v>
      </c>
      <c r="C517" s="73">
        <f>+'[1]GAS'!C517+'[2]GAS'!C517+'[3]GAS'!C517+'[4]GAS'!C517</f>
        <v>0</v>
      </c>
      <c r="D517" s="73">
        <f>+'[1]GAS'!D517+'[2]GAS'!D517+'[3]GAS'!D517+'[4]GAS'!D517</f>
        <v>0</v>
      </c>
      <c r="E517" s="28">
        <f t="shared" si="53"/>
        <v>0</v>
      </c>
      <c r="F517" s="29">
        <f t="shared" si="49"/>
        <v>0</v>
      </c>
      <c r="G517" s="73">
        <f>+'[1]GAS'!G517+'[2]GAS'!G517+'[3]GAS'!G517+'[4]GAS'!G517</f>
        <v>0</v>
      </c>
      <c r="H517" s="73">
        <f>+'[1]GAS'!H517+'[2]GAS'!H517+'[3]GAS'!H517+'[4]GAS'!H517</f>
        <v>0</v>
      </c>
      <c r="I517" s="29">
        <f t="shared" si="50"/>
        <v>0</v>
      </c>
      <c r="J517" s="73">
        <f>+'[1]GAS'!J517+'[2]GAS'!J517+'[3]GAS'!J517+'[4]GAS'!J517</f>
        <v>0</v>
      </c>
      <c r="K517" s="29">
        <f t="shared" si="51"/>
        <v>0</v>
      </c>
      <c r="L517" s="20">
        <f t="shared" si="54"/>
        <v>0</v>
      </c>
      <c r="M517" s="30">
        <f t="shared" si="52"/>
        <v>0</v>
      </c>
      <c r="N517" s="26">
        <f t="shared" si="55"/>
        <v>0</v>
      </c>
    </row>
    <row r="518" spans="1:14" ht="25.5" hidden="1">
      <c r="A518" s="42" t="s">
        <v>422</v>
      </c>
      <c r="B518" s="48" t="s">
        <v>423</v>
      </c>
      <c r="C518" s="73">
        <f>+'[1]GAS'!C518+'[2]GAS'!C518+'[3]GAS'!C518+'[4]GAS'!C518</f>
        <v>0</v>
      </c>
      <c r="D518" s="73">
        <f>+'[1]GAS'!D518+'[2]GAS'!D518+'[3]GAS'!D518+'[4]GAS'!D518</f>
        <v>0</v>
      </c>
      <c r="E518" s="35">
        <f t="shared" si="53"/>
        <v>0</v>
      </c>
      <c r="F518" s="36">
        <f t="shared" si="49"/>
        <v>0</v>
      </c>
      <c r="G518" s="73">
        <f>+'[1]GAS'!G518+'[2]GAS'!G518+'[3]GAS'!G518+'[4]GAS'!G518</f>
        <v>0</v>
      </c>
      <c r="H518" s="73">
        <f>+'[1]GAS'!H518+'[2]GAS'!H518+'[3]GAS'!H518+'[4]GAS'!H518</f>
        <v>0</v>
      </c>
      <c r="I518" s="36">
        <f t="shared" si="50"/>
        <v>0</v>
      </c>
      <c r="J518" s="73">
        <f>+'[1]GAS'!J518+'[2]GAS'!J518+'[3]GAS'!J518+'[4]GAS'!J518</f>
        <v>0</v>
      </c>
      <c r="K518" s="36">
        <f t="shared" si="51"/>
        <v>0</v>
      </c>
      <c r="L518" s="34">
        <f t="shared" si="54"/>
        <v>0</v>
      </c>
      <c r="M518" s="37">
        <f t="shared" si="52"/>
        <v>0</v>
      </c>
      <c r="N518" s="32">
        <f t="shared" si="55"/>
        <v>0</v>
      </c>
    </row>
    <row r="519" spans="1:14" ht="12.75" hidden="1">
      <c r="A519" s="42" t="s">
        <v>424</v>
      </c>
      <c r="B519" s="48" t="s">
        <v>425</v>
      </c>
      <c r="C519" s="73">
        <f>+'[1]GAS'!C519+'[2]GAS'!C519+'[3]GAS'!C519+'[4]GAS'!C519</f>
        <v>0</v>
      </c>
      <c r="D519" s="73">
        <f>+'[1]GAS'!D519+'[2]GAS'!D519+'[3]GAS'!D519+'[4]GAS'!D519</f>
        <v>0</v>
      </c>
      <c r="E519" s="35">
        <f>SUM(C519:D519)</f>
        <v>0</v>
      </c>
      <c r="F519" s="36">
        <f aca="true" t="shared" si="56" ref="F519:F582">IF(OR(E519=0,E$805=0),0,E519/E$805)*100</f>
        <v>0</v>
      </c>
      <c r="G519" s="73">
        <f>+'[1]GAS'!G519+'[2]GAS'!G519+'[3]GAS'!G519+'[4]GAS'!G519</f>
        <v>0</v>
      </c>
      <c r="H519" s="73">
        <f>+'[1]GAS'!H519+'[2]GAS'!H519+'[3]GAS'!H519+'[4]GAS'!H519</f>
        <v>0</v>
      </c>
      <c r="I519" s="36">
        <f>IF(OR(H519=0,E519=0),0,H519/E519)*100</f>
        <v>0</v>
      </c>
      <c r="J519" s="73">
        <f>+'[1]GAS'!J519+'[2]GAS'!J519+'[3]GAS'!J519+'[4]GAS'!J519</f>
        <v>0</v>
      </c>
      <c r="K519" s="36">
        <f>IF(OR(J519=0,E519=0),0,J519/E519)*100</f>
        <v>0</v>
      </c>
      <c r="L519" s="34">
        <f>SUM(H519+J519)</f>
        <v>0</v>
      </c>
      <c r="M519" s="37">
        <f>IF(OR(L519=0,E519=0),0,L519/E519)*100</f>
        <v>0</v>
      </c>
      <c r="N519" s="32">
        <f>SUM(E519-L519)</f>
        <v>0</v>
      </c>
    </row>
    <row r="520" spans="1:14" ht="12.75" hidden="1">
      <c r="A520" s="42" t="s">
        <v>426</v>
      </c>
      <c r="B520" s="48" t="s">
        <v>427</v>
      </c>
      <c r="C520" s="73">
        <f>+'[1]GAS'!C520+'[2]GAS'!C520+'[3]GAS'!C520+'[4]GAS'!C520</f>
        <v>0</v>
      </c>
      <c r="D520" s="73">
        <f>+'[1]GAS'!D520+'[2]GAS'!D520+'[3]GAS'!D520+'[4]GAS'!D520</f>
        <v>0</v>
      </c>
      <c r="E520" s="35">
        <f>SUM(C520:D520)</f>
        <v>0</v>
      </c>
      <c r="F520" s="36">
        <f t="shared" si="56"/>
        <v>0</v>
      </c>
      <c r="G520" s="73">
        <f>+'[1]GAS'!G520+'[2]GAS'!G520+'[3]GAS'!G520+'[4]GAS'!G520</f>
        <v>0</v>
      </c>
      <c r="H520" s="73">
        <f>+'[1]GAS'!H520+'[2]GAS'!H520+'[3]GAS'!H520+'[4]GAS'!H520</f>
        <v>0</v>
      </c>
      <c r="I520" s="36">
        <f>IF(OR(H520=0,E520=0),0,H520/E520)*100</f>
        <v>0</v>
      </c>
      <c r="J520" s="73">
        <f>+'[1]GAS'!J520+'[2]GAS'!J520+'[3]GAS'!J520+'[4]GAS'!J520</f>
        <v>0</v>
      </c>
      <c r="K520" s="36">
        <f>IF(OR(J520=0,E520=0),0,J520/E520)*100</f>
        <v>0</v>
      </c>
      <c r="L520" s="34">
        <f>SUM(H520+J520)</f>
        <v>0</v>
      </c>
      <c r="M520" s="37">
        <f>IF(OR(L520=0,E520=0),0,L520/E520)*100</f>
        <v>0</v>
      </c>
      <c r="N520" s="32">
        <f>SUM(E520-L520)</f>
        <v>0</v>
      </c>
    </row>
    <row r="521" spans="1:14" ht="12.75" hidden="1">
      <c r="A521" s="47" t="s">
        <v>428</v>
      </c>
      <c r="B521" s="49" t="s">
        <v>429</v>
      </c>
      <c r="C521" s="73">
        <f>+'[1]GAS'!C521+'[2]GAS'!C521+'[3]GAS'!C521+'[4]GAS'!C521</f>
        <v>0</v>
      </c>
      <c r="D521" s="73">
        <f>+'[1]GAS'!D521+'[2]GAS'!D521+'[3]GAS'!D521+'[4]GAS'!D521</f>
        <v>0</v>
      </c>
      <c r="E521" s="35"/>
      <c r="F521" s="36"/>
      <c r="G521" s="73">
        <f>+'[1]GAS'!G521+'[2]GAS'!G521+'[3]GAS'!G521+'[4]GAS'!G521</f>
        <v>0</v>
      </c>
      <c r="H521" s="73">
        <f>+'[1]GAS'!H521+'[2]GAS'!H521+'[3]GAS'!H521+'[4]GAS'!H521</f>
        <v>0</v>
      </c>
      <c r="I521" s="36"/>
      <c r="J521" s="73">
        <f>+'[1]GAS'!J521+'[2]GAS'!J521+'[3]GAS'!J521+'[4]GAS'!J521</f>
        <v>0</v>
      </c>
      <c r="K521" s="36"/>
      <c r="L521" s="34"/>
      <c r="M521" s="37"/>
      <c r="N521" s="32"/>
    </row>
    <row r="522" spans="1:14" ht="12.75" hidden="1">
      <c r="A522" s="47" t="s">
        <v>430</v>
      </c>
      <c r="B522" s="44" t="s">
        <v>431</v>
      </c>
      <c r="C522" s="73">
        <f>+'[1]GAS'!C522+'[2]GAS'!C522+'[3]GAS'!C522+'[4]GAS'!C522</f>
        <v>0</v>
      </c>
      <c r="D522" s="73">
        <f>+'[1]GAS'!D522+'[2]GAS'!D522+'[3]GAS'!D522+'[4]GAS'!D522</f>
        <v>0</v>
      </c>
      <c r="E522" s="35">
        <f t="shared" si="53"/>
        <v>0</v>
      </c>
      <c r="F522" s="36">
        <f t="shared" si="56"/>
        <v>0</v>
      </c>
      <c r="G522" s="73">
        <f>+'[1]GAS'!G522+'[2]GAS'!G522+'[3]GAS'!G522+'[4]GAS'!G522</f>
        <v>0</v>
      </c>
      <c r="H522" s="73">
        <f>+'[1]GAS'!H522+'[2]GAS'!H522+'[3]GAS'!H522+'[4]GAS'!H522</f>
        <v>0</v>
      </c>
      <c r="I522" s="36">
        <f aca="true" t="shared" si="57" ref="I522:I583">IF(OR(H522=0,E522=0),0,H522/E522)*100</f>
        <v>0</v>
      </c>
      <c r="J522" s="73">
        <f>+'[1]GAS'!J522+'[2]GAS'!J522+'[3]GAS'!J522+'[4]GAS'!J522</f>
        <v>0</v>
      </c>
      <c r="K522" s="36">
        <f aca="true" t="shared" si="58" ref="K522:K583">IF(OR(J522=0,E522=0),0,J522/E522)*100</f>
        <v>0</v>
      </c>
      <c r="L522" s="34">
        <f t="shared" si="54"/>
        <v>0</v>
      </c>
      <c r="M522" s="37">
        <f aca="true" t="shared" si="59" ref="M522:M583">IF(OR(L522=0,E522=0),0,L522/E522)*100</f>
        <v>0</v>
      </c>
      <c r="N522" s="32">
        <f t="shared" si="55"/>
        <v>0</v>
      </c>
    </row>
    <row r="523" spans="1:14" ht="12.75" hidden="1">
      <c r="A523" s="47" t="s">
        <v>432</v>
      </c>
      <c r="B523" s="50" t="s">
        <v>433</v>
      </c>
      <c r="C523" s="73">
        <f>+'[1]GAS'!C523+'[2]GAS'!C523+'[3]GAS'!C523+'[4]GAS'!C523</f>
        <v>0</v>
      </c>
      <c r="D523" s="73">
        <f>+'[1]GAS'!D523+'[2]GAS'!D523+'[3]GAS'!D523+'[4]GAS'!D523</f>
        <v>0</v>
      </c>
      <c r="E523" s="35"/>
      <c r="F523" s="36"/>
      <c r="G523" s="73">
        <f>+'[1]GAS'!G523+'[2]GAS'!G523+'[3]GAS'!G523+'[4]GAS'!G523</f>
        <v>0</v>
      </c>
      <c r="H523" s="73">
        <f>+'[1]GAS'!H523+'[2]GAS'!H523+'[3]GAS'!H523+'[4]GAS'!H523</f>
        <v>0</v>
      </c>
      <c r="I523" s="36"/>
      <c r="J523" s="73">
        <f>+'[1]GAS'!J523+'[2]GAS'!J523+'[3]GAS'!J523+'[4]GAS'!J523</f>
        <v>0</v>
      </c>
      <c r="K523" s="36"/>
      <c r="L523" s="34"/>
      <c r="M523" s="37"/>
      <c r="N523" s="32"/>
    </row>
    <row r="524" spans="1:14" ht="12.75" hidden="1">
      <c r="A524" s="42" t="s">
        <v>434</v>
      </c>
      <c r="B524" s="44" t="s">
        <v>435</v>
      </c>
      <c r="C524" s="73">
        <f>+'[1]GAS'!C524+'[2]GAS'!C524+'[3]GAS'!C524+'[4]GAS'!C524</f>
        <v>0</v>
      </c>
      <c r="D524" s="73">
        <f>+'[1]GAS'!D524+'[2]GAS'!D524+'[3]GAS'!D524+'[4]GAS'!D524</f>
        <v>0</v>
      </c>
      <c r="E524" s="35">
        <f t="shared" si="53"/>
        <v>0</v>
      </c>
      <c r="F524" s="36">
        <f t="shared" si="56"/>
        <v>0</v>
      </c>
      <c r="G524" s="73">
        <f>+'[1]GAS'!G524+'[2]GAS'!G524+'[3]GAS'!G524+'[4]GAS'!G524</f>
        <v>0</v>
      </c>
      <c r="H524" s="73">
        <f>+'[1]GAS'!H524+'[2]GAS'!H524+'[3]GAS'!H524+'[4]GAS'!H524</f>
        <v>0</v>
      </c>
      <c r="I524" s="36">
        <f t="shared" si="57"/>
        <v>0</v>
      </c>
      <c r="J524" s="73">
        <f>+'[1]GAS'!J524+'[2]GAS'!J524+'[3]GAS'!J524+'[4]GAS'!J524</f>
        <v>0</v>
      </c>
      <c r="K524" s="36">
        <f t="shared" si="58"/>
        <v>0</v>
      </c>
      <c r="L524" s="34">
        <f t="shared" si="54"/>
        <v>0</v>
      </c>
      <c r="M524" s="37">
        <f t="shared" si="59"/>
        <v>0</v>
      </c>
      <c r="N524" s="32">
        <f t="shared" si="55"/>
        <v>0</v>
      </c>
    </row>
    <row r="525" spans="1:14" ht="12.75" hidden="1">
      <c r="A525" s="42" t="s">
        <v>436</v>
      </c>
      <c r="B525" s="44" t="s">
        <v>437</v>
      </c>
      <c r="C525" s="73">
        <f>+'[1]GAS'!C525+'[2]GAS'!C525+'[3]GAS'!C525+'[4]GAS'!C525</f>
        <v>0</v>
      </c>
      <c r="D525" s="73">
        <f>+'[1]GAS'!D525+'[2]GAS'!D525+'[3]GAS'!D525+'[4]GAS'!D525</f>
        <v>0</v>
      </c>
      <c r="E525" s="35">
        <f t="shared" si="53"/>
        <v>0</v>
      </c>
      <c r="F525" s="36">
        <f t="shared" si="56"/>
        <v>0</v>
      </c>
      <c r="G525" s="73">
        <f>+'[1]GAS'!G525+'[2]GAS'!G525+'[3]GAS'!G525+'[4]GAS'!G525</f>
        <v>0</v>
      </c>
      <c r="H525" s="73">
        <f>+'[1]GAS'!H525+'[2]GAS'!H525+'[3]GAS'!H525+'[4]GAS'!H525</f>
        <v>0</v>
      </c>
      <c r="I525" s="36">
        <f t="shared" si="57"/>
        <v>0</v>
      </c>
      <c r="J525" s="73">
        <f>+'[1]GAS'!J525+'[2]GAS'!J525+'[3]GAS'!J525+'[4]GAS'!J525</f>
        <v>0</v>
      </c>
      <c r="K525" s="36">
        <f t="shared" si="58"/>
        <v>0</v>
      </c>
      <c r="L525" s="34">
        <f t="shared" si="54"/>
        <v>0</v>
      </c>
      <c r="M525" s="37">
        <f t="shared" si="59"/>
        <v>0</v>
      </c>
      <c r="N525" s="32">
        <f t="shared" si="55"/>
        <v>0</v>
      </c>
    </row>
    <row r="526" spans="1:14" ht="12.75" hidden="1">
      <c r="A526" s="42" t="s">
        <v>438</v>
      </c>
      <c r="B526" s="44" t="s">
        <v>439</v>
      </c>
      <c r="C526" s="73">
        <f>+'[1]GAS'!C526+'[2]GAS'!C526+'[3]GAS'!C526+'[4]GAS'!C526</f>
        <v>0</v>
      </c>
      <c r="D526" s="73">
        <f>+'[1]GAS'!D526+'[2]GAS'!D526+'[3]GAS'!D526+'[4]GAS'!D526</f>
        <v>0</v>
      </c>
      <c r="E526" s="35">
        <f>SUM(C526:D526)</f>
        <v>0</v>
      </c>
      <c r="F526" s="36">
        <f t="shared" si="56"/>
        <v>0</v>
      </c>
      <c r="G526" s="73">
        <f>+'[1]GAS'!G526+'[2]GAS'!G526+'[3]GAS'!G526+'[4]GAS'!G526</f>
        <v>0</v>
      </c>
      <c r="H526" s="73">
        <f>+'[1]GAS'!H526+'[2]GAS'!H526+'[3]GAS'!H526+'[4]GAS'!H526</f>
        <v>0</v>
      </c>
      <c r="I526" s="36">
        <f>IF(OR(H526=0,E526=0),0,H526/E526)*100</f>
        <v>0</v>
      </c>
      <c r="J526" s="73">
        <f>+'[1]GAS'!J526+'[2]GAS'!J526+'[3]GAS'!J526+'[4]GAS'!J526</f>
        <v>0</v>
      </c>
      <c r="K526" s="36">
        <f>IF(OR(J526=0,E526=0),0,J526/E526)*100</f>
        <v>0</v>
      </c>
      <c r="L526" s="34">
        <f>SUM(H526+J526)</f>
        <v>0</v>
      </c>
      <c r="M526" s="37">
        <f>IF(OR(L526=0,E526=0),0,L526/E526)*100</f>
        <v>0</v>
      </c>
      <c r="N526" s="32">
        <f>SUM(E526-L526)</f>
        <v>0</v>
      </c>
    </row>
    <row r="527" spans="1:14" ht="25.5" hidden="1">
      <c r="A527" s="42" t="s">
        <v>440</v>
      </c>
      <c r="B527" s="44" t="s">
        <v>441</v>
      </c>
      <c r="C527" s="73">
        <f>+'[1]GAS'!C527+'[2]GAS'!C527+'[3]GAS'!C527+'[4]GAS'!C527</f>
        <v>0</v>
      </c>
      <c r="D527" s="73">
        <f>+'[1]GAS'!D527+'[2]GAS'!D527+'[3]GAS'!D527+'[4]GAS'!D527</f>
        <v>0</v>
      </c>
      <c r="E527" s="35">
        <f t="shared" si="53"/>
        <v>0</v>
      </c>
      <c r="F527" s="36">
        <f t="shared" si="56"/>
        <v>0</v>
      </c>
      <c r="G527" s="73">
        <f>+'[1]GAS'!G527+'[2]GAS'!G527+'[3]GAS'!G527+'[4]GAS'!G527</f>
        <v>0</v>
      </c>
      <c r="H527" s="73">
        <f>+'[1]GAS'!H527+'[2]GAS'!H527+'[3]GAS'!H527+'[4]GAS'!H527</f>
        <v>0</v>
      </c>
      <c r="I527" s="36">
        <f t="shared" si="57"/>
        <v>0</v>
      </c>
      <c r="J527" s="73">
        <f>+'[1]GAS'!J527+'[2]GAS'!J527+'[3]GAS'!J527+'[4]GAS'!J527</f>
        <v>0</v>
      </c>
      <c r="K527" s="36">
        <f t="shared" si="58"/>
        <v>0</v>
      </c>
      <c r="L527" s="34">
        <f t="shared" si="54"/>
        <v>0</v>
      </c>
      <c r="M527" s="37">
        <f t="shared" si="59"/>
        <v>0</v>
      </c>
      <c r="N527" s="32">
        <f t="shared" si="55"/>
        <v>0</v>
      </c>
    </row>
    <row r="528" spans="1:14" ht="25.5" hidden="1">
      <c r="A528" s="42" t="s">
        <v>442</v>
      </c>
      <c r="B528" s="44" t="s">
        <v>443</v>
      </c>
      <c r="C528" s="73">
        <f>+'[1]GAS'!C528+'[2]GAS'!C528+'[3]GAS'!C528+'[4]GAS'!C528</f>
        <v>0</v>
      </c>
      <c r="D528" s="73">
        <f>+'[1]GAS'!D528+'[2]GAS'!D528+'[3]GAS'!D528+'[4]GAS'!D528</f>
        <v>0</v>
      </c>
      <c r="E528" s="35">
        <f t="shared" si="53"/>
        <v>0</v>
      </c>
      <c r="F528" s="36">
        <f t="shared" si="56"/>
        <v>0</v>
      </c>
      <c r="G528" s="73">
        <f>+'[1]GAS'!G528+'[2]GAS'!G528+'[3]GAS'!G528+'[4]GAS'!G528</f>
        <v>0</v>
      </c>
      <c r="H528" s="73">
        <f>+'[1]GAS'!H528+'[2]GAS'!H528+'[3]GAS'!H528+'[4]GAS'!H528</f>
        <v>0</v>
      </c>
      <c r="I528" s="36">
        <f t="shared" si="57"/>
        <v>0</v>
      </c>
      <c r="J528" s="73">
        <f>+'[1]GAS'!J528+'[2]GAS'!J528+'[3]GAS'!J528+'[4]GAS'!J528</f>
        <v>0</v>
      </c>
      <c r="K528" s="36">
        <f t="shared" si="58"/>
        <v>0</v>
      </c>
      <c r="L528" s="34">
        <f t="shared" si="54"/>
        <v>0</v>
      </c>
      <c r="M528" s="37">
        <f t="shared" si="59"/>
        <v>0</v>
      </c>
      <c r="N528" s="32">
        <f t="shared" si="55"/>
        <v>0</v>
      </c>
    </row>
    <row r="529" spans="1:14" ht="25.5" hidden="1">
      <c r="A529" s="42" t="s">
        <v>444</v>
      </c>
      <c r="B529" s="44" t="s">
        <v>445</v>
      </c>
      <c r="C529" s="73">
        <f>+'[1]GAS'!C529+'[2]GAS'!C529+'[3]GAS'!C529+'[4]GAS'!C529</f>
        <v>0</v>
      </c>
      <c r="D529" s="73">
        <f>+'[1]GAS'!D529+'[2]GAS'!D529+'[3]GAS'!D529+'[4]GAS'!D529</f>
        <v>0</v>
      </c>
      <c r="E529" s="35">
        <f t="shared" si="53"/>
        <v>0</v>
      </c>
      <c r="F529" s="36">
        <f t="shared" si="56"/>
        <v>0</v>
      </c>
      <c r="G529" s="73">
        <f>+'[1]GAS'!G529+'[2]GAS'!G529+'[3]GAS'!G529+'[4]GAS'!G529</f>
        <v>0</v>
      </c>
      <c r="H529" s="73">
        <f>+'[1]GAS'!H529+'[2]GAS'!H529+'[3]GAS'!H529+'[4]GAS'!H529</f>
        <v>0</v>
      </c>
      <c r="I529" s="36">
        <f t="shared" si="57"/>
        <v>0</v>
      </c>
      <c r="J529" s="73">
        <f>+'[1]GAS'!J529+'[2]GAS'!J529+'[3]GAS'!J529+'[4]GAS'!J529</f>
        <v>0</v>
      </c>
      <c r="K529" s="36">
        <f t="shared" si="58"/>
        <v>0</v>
      </c>
      <c r="L529" s="34">
        <f t="shared" si="54"/>
        <v>0</v>
      </c>
      <c r="M529" s="37">
        <f t="shared" si="59"/>
        <v>0</v>
      </c>
      <c r="N529" s="32">
        <f t="shared" si="55"/>
        <v>0</v>
      </c>
    </row>
    <row r="530" spans="1:14" ht="12.75" hidden="1">
      <c r="A530" s="42" t="s">
        <v>446</v>
      </c>
      <c r="B530" s="44" t="s">
        <v>447</v>
      </c>
      <c r="C530" s="73">
        <f>+'[1]GAS'!C530+'[2]GAS'!C530+'[3]GAS'!C530+'[4]GAS'!C530</f>
        <v>0</v>
      </c>
      <c r="D530" s="73">
        <f>+'[1]GAS'!D530+'[2]GAS'!D530+'[3]GAS'!D530+'[4]GAS'!D530</f>
        <v>0</v>
      </c>
      <c r="E530" s="35">
        <f t="shared" si="53"/>
        <v>0</v>
      </c>
      <c r="F530" s="36">
        <f t="shared" si="56"/>
        <v>0</v>
      </c>
      <c r="G530" s="73">
        <f>+'[1]GAS'!G530+'[2]GAS'!G530+'[3]GAS'!G530+'[4]GAS'!G530</f>
        <v>0</v>
      </c>
      <c r="H530" s="73">
        <f>+'[1]GAS'!H530+'[2]GAS'!H530+'[3]GAS'!H530+'[4]GAS'!H530</f>
        <v>0</v>
      </c>
      <c r="I530" s="36">
        <f t="shared" si="57"/>
        <v>0</v>
      </c>
      <c r="J530" s="73">
        <f>+'[1]GAS'!J530+'[2]GAS'!J530+'[3]GAS'!J530+'[4]GAS'!J530</f>
        <v>0</v>
      </c>
      <c r="K530" s="36">
        <f t="shared" si="58"/>
        <v>0</v>
      </c>
      <c r="L530" s="34">
        <f t="shared" si="54"/>
        <v>0</v>
      </c>
      <c r="M530" s="37">
        <f t="shared" si="59"/>
        <v>0</v>
      </c>
      <c r="N530" s="32">
        <f t="shared" si="55"/>
        <v>0</v>
      </c>
    </row>
    <row r="531" spans="1:14" ht="38.25" hidden="1">
      <c r="A531" s="42" t="s">
        <v>448</v>
      </c>
      <c r="B531" s="44" t="s">
        <v>449</v>
      </c>
      <c r="C531" s="73">
        <f>+'[1]GAS'!C531+'[2]GAS'!C531+'[3]GAS'!C531+'[4]GAS'!C531</f>
        <v>0</v>
      </c>
      <c r="D531" s="73">
        <f>+'[1]GAS'!D531+'[2]GAS'!D531+'[3]GAS'!D531+'[4]GAS'!D531</f>
        <v>0</v>
      </c>
      <c r="E531" s="35">
        <f>SUM(C531:D531)</f>
        <v>0</v>
      </c>
      <c r="F531" s="36">
        <f t="shared" si="56"/>
        <v>0</v>
      </c>
      <c r="G531" s="73">
        <f>+'[1]GAS'!G531+'[2]GAS'!G531+'[3]GAS'!G531+'[4]GAS'!G531</f>
        <v>0</v>
      </c>
      <c r="H531" s="73">
        <f>+'[1]GAS'!H531+'[2]GAS'!H531+'[3]GAS'!H531+'[4]GAS'!H531</f>
        <v>0</v>
      </c>
      <c r="I531" s="36">
        <f>IF(OR(H531=0,E531=0),0,H531/E531)*100</f>
        <v>0</v>
      </c>
      <c r="J531" s="73">
        <f>+'[1]GAS'!J531+'[2]GAS'!J531+'[3]GAS'!J531+'[4]GAS'!J531</f>
        <v>0</v>
      </c>
      <c r="K531" s="36">
        <f>IF(OR(J531=0,E531=0),0,J531/E531)*100</f>
        <v>0</v>
      </c>
      <c r="L531" s="34">
        <f>SUM(H531+J531)</f>
        <v>0</v>
      </c>
      <c r="M531" s="37">
        <f>IF(OR(L531=0,E531=0),0,L531/E531)*100</f>
        <v>0</v>
      </c>
      <c r="N531" s="32">
        <f>SUM(E531-L531)</f>
        <v>0</v>
      </c>
    </row>
    <row r="532" spans="1:14" ht="25.5" hidden="1">
      <c r="A532" s="42" t="s">
        <v>450</v>
      </c>
      <c r="B532" s="44" t="s">
        <v>451</v>
      </c>
      <c r="C532" s="73">
        <f>+'[1]GAS'!C532+'[2]GAS'!C532+'[3]GAS'!C532+'[4]GAS'!C532</f>
        <v>0</v>
      </c>
      <c r="D532" s="73">
        <f>+'[1]GAS'!D532+'[2]GAS'!D532+'[3]GAS'!D532+'[4]GAS'!D532</f>
        <v>0</v>
      </c>
      <c r="E532" s="35">
        <f t="shared" si="53"/>
        <v>0</v>
      </c>
      <c r="F532" s="36">
        <f t="shared" si="56"/>
        <v>0</v>
      </c>
      <c r="G532" s="73">
        <f>+'[1]GAS'!G532+'[2]GAS'!G532+'[3]GAS'!G532+'[4]GAS'!G532</f>
        <v>0</v>
      </c>
      <c r="H532" s="73">
        <f>+'[1]GAS'!H532+'[2]GAS'!H532+'[3]GAS'!H532+'[4]GAS'!H532</f>
        <v>0</v>
      </c>
      <c r="I532" s="36">
        <f t="shared" si="57"/>
        <v>0</v>
      </c>
      <c r="J532" s="73">
        <f>+'[1]GAS'!J532+'[2]GAS'!J532+'[3]GAS'!J532+'[4]GAS'!J532</f>
        <v>0</v>
      </c>
      <c r="K532" s="36">
        <f t="shared" si="58"/>
        <v>0</v>
      </c>
      <c r="L532" s="34">
        <f t="shared" si="54"/>
        <v>0</v>
      </c>
      <c r="M532" s="37">
        <f t="shared" si="59"/>
        <v>0</v>
      </c>
      <c r="N532" s="32">
        <f t="shared" si="55"/>
        <v>0</v>
      </c>
    </row>
    <row r="533" spans="1:14" ht="12.75" hidden="1">
      <c r="A533" s="42" t="s">
        <v>452</v>
      </c>
      <c r="B533" s="44" t="s">
        <v>453</v>
      </c>
      <c r="C533" s="73">
        <f>+'[1]GAS'!C533+'[2]GAS'!C533+'[3]GAS'!C533+'[4]GAS'!C533</f>
        <v>0</v>
      </c>
      <c r="D533" s="73">
        <f>+'[1]GAS'!D533+'[2]GAS'!D533+'[3]GAS'!D533+'[4]GAS'!D533</f>
        <v>0</v>
      </c>
      <c r="E533" s="35">
        <f aca="true" t="shared" si="60" ref="E533:E605">SUM(C533:D533)</f>
        <v>0</v>
      </c>
      <c r="F533" s="36">
        <f t="shared" si="56"/>
        <v>0</v>
      </c>
      <c r="G533" s="73">
        <f>+'[1]GAS'!G533+'[2]GAS'!G533+'[3]GAS'!G533+'[4]GAS'!G533</f>
        <v>0</v>
      </c>
      <c r="H533" s="73">
        <f>+'[1]GAS'!H533+'[2]GAS'!H533+'[3]GAS'!H533+'[4]GAS'!H533</f>
        <v>0</v>
      </c>
      <c r="I533" s="36">
        <f t="shared" si="57"/>
        <v>0</v>
      </c>
      <c r="J533" s="73">
        <f>+'[1]GAS'!J533+'[2]GAS'!J533+'[3]GAS'!J533+'[4]GAS'!J533</f>
        <v>0</v>
      </c>
      <c r="K533" s="36">
        <f t="shared" si="58"/>
        <v>0</v>
      </c>
      <c r="L533" s="34">
        <f aca="true" t="shared" si="61" ref="L533:L605">SUM(H533+J533)</f>
        <v>0</v>
      </c>
      <c r="M533" s="37">
        <f t="shared" si="59"/>
        <v>0</v>
      </c>
      <c r="N533" s="32">
        <f aca="true" t="shared" si="62" ref="N533:N605">SUM(E533-L533)</f>
        <v>0</v>
      </c>
    </row>
    <row r="534" spans="1:14" ht="12.75" hidden="1">
      <c r="A534" s="42" t="s">
        <v>454</v>
      </c>
      <c r="B534" s="44" t="s">
        <v>455</v>
      </c>
      <c r="C534" s="73">
        <f>+'[1]GAS'!C534+'[2]GAS'!C534+'[3]GAS'!C534+'[4]GAS'!C534</f>
        <v>0</v>
      </c>
      <c r="D534" s="73">
        <f>+'[1]GAS'!D534+'[2]GAS'!D534+'[3]GAS'!D534+'[4]GAS'!D534</f>
        <v>0</v>
      </c>
      <c r="E534" s="35">
        <f t="shared" si="60"/>
        <v>0</v>
      </c>
      <c r="F534" s="36">
        <f t="shared" si="56"/>
        <v>0</v>
      </c>
      <c r="G534" s="73">
        <f>+'[1]GAS'!G534+'[2]GAS'!G534+'[3]GAS'!G534+'[4]GAS'!G534</f>
        <v>0</v>
      </c>
      <c r="H534" s="73">
        <f>+'[1]GAS'!H534+'[2]GAS'!H534+'[3]GAS'!H534+'[4]GAS'!H534</f>
        <v>0</v>
      </c>
      <c r="I534" s="36">
        <f t="shared" si="57"/>
        <v>0</v>
      </c>
      <c r="J534" s="73">
        <f>+'[1]GAS'!J534+'[2]GAS'!J534+'[3]GAS'!J534+'[4]GAS'!J534</f>
        <v>0</v>
      </c>
      <c r="K534" s="36">
        <f t="shared" si="58"/>
        <v>0</v>
      </c>
      <c r="L534" s="34">
        <f t="shared" si="61"/>
        <v>0</v>
      </c>
      <c r="M534" s="37">
        <f t="shared" si="59"/>
        <v>0</v>
      </c>
      <c r="N534" s="32">
        <f t="shared" si="62"/>
        <v>0</v>
      </c>
    </row>
    <row r="535" spans="1:14" ht="12.75" hidden="1">
      <c r="A535" s="25" t="s">
        <v>456</v>
      </c>
      <c r="B535" s="41" t="s">
        <v>457</v>
      </c>
      <c r="C535" s="73">
        <f>+'[1]GAS'!C535+'[2]GAS'!C535+'[3]GAS'!C535+'[4]GAS'!C535</f>
        <v>0</v>
      </c>
      <c r="D535" s="73">
        <f>+'[1]GAS'!D535+'[2]GAS'!D535+'[3]GAS'!D535+'[4]GAS'!D535</f>
        <v>0</v>
      </c>
      <c r="E535" s="28">
        <f t="shared" si="60"/>
        <v>0</v>
      </c>
      <c r="F535" s="29">
        <f t="shared" si="56"/>
        <v>0</v>
      </c>
      <c r="G535" s="73">
        <f>+'[1]GAS'!G535+'[2]GAS'!G535+'[3]GAS'!G535+'[4]GAS'!G535</f>
        <v>0</v>
      </c>
      <c r="H535" s="73">
        <f>+'[1]GAS'!H535+'[2]GAS'!H535+'[3]GAS'!H535+'[4]GAS'!H535</f>
        <v>0</v>
      </c>
      <c r="I535" s="29">
        <f t="shared" si="57"/>
        <v>0</v>
      </c>
      <c r="J535" s="73">
        <f>+'[1]GAS'!J535+'[2]GAS'!J535+'[3]GAS'!J535+'[4]GAS'!J535</f>
        <v>0</v>
      </c>
      <c r="K535" s="29">
        <f t="shared" si="58"/>
        <v>0</v>
      </c>
      <c r="L535" s="20">
        <f t="shared" si="61"/>
        <v>0</v>
      </c>
      <c r="M535" s="30">
        <f t="shared" si="59"/>
        <v>0</v>
      </c>
      <c r="N535" s="26">
        <f t="shared" si="62"/>
        <v>0</v>
      </c>
    </row>
    <row r="536" spans="1:14" ht="12.75" hidden="1">
      <c r="A536" s="42" t="s">
        <v>458</v>
      </c>
      <c r="B536" s="43" t="s">
        <v>459</v>
      </c>
      <c r="C536" s="73">
        <f>+'[1]GAS'!C536+'[2]GAS'!C536+'[3]GAS'!C536+'[4]GAS'!C536</f>
        <v>0</v>
      </c>
      <c r="D536" s="73">
        <f>+'[1]GAS'!D536+'[2]GAS'!D536+'[3]GAS'!D536+'[4]GAS'!D536</f>
        <v>0</v>
      </c>
      <c r="E536" s="35">
        <f t="shared" si="60"/>
        <v>0</v>
      </c>
      <c r="F536" s="36">
        <f t="shared" si="56"/>
        <v>0</v>
      </c>
      <c r="G536" s="73">
        <f>+'[1]GAS'!G536+'[2]GAS'!G536+'[3]GAS'!G536+'[4]GAS'!G536</f>
        <v>0</v>
      </c>
      <c r="H536" s="73">
        <f>+'[1]GAS'!H536+'[2]GAS'!H536+'[3]GAS'!H536+'[4]GAS'!H536</f>
        <v>0</v>
      </c>
      <c r="I536" s="36">
        <f t="shared" si="57"/>
        <v>0</v>
      </c>
      <c r="J536" s="73">
        <f>+'[1]GAS'!J536+'[2]GAS'!J536+'[3]GAS'!J536+'[4]GAS'!J536</f>
        <v>0</v>
      </c>
      <c r="K536" s="36">
        <f t="shared" si="58"/>
        <v>0</v>
      </c>
      <c r="L536" s="34">
        <f t="shared" si="61"/>
        <v>0</v>
      </c>
      <c r="M536" s="37">
        <f t="shared" si="59"/>
        <v>0</v>
      </c>
      <c r="N536" s="32">
        <f t="shared" si="62"/>
        <v>0</v>
      </c>
    </row>
    <row r="537" spans="1:14" ht="12.75" hidden="1">
      <c r="A537" s="42" t="s">
        <v>460</v>
      </c>
      <c r="B537" s="44" t="s">
        <v>461</v>
      </c>
      <c r="C537" s="73">
        <f>+'[1]GAS'!C537+'[2]GAS'!C537+'[3]GAS'!C537+'[4]GAS'!C537</f>
        <v>0</v>
      </c>
      <c r="D537" s="73">
        <f>+'[1]GAS'!D537+'[2]GAS'!D537+'[3]GAS'!D537+'[4]GAS'!D537</f>
        <v>0</v>
      </c>
      <c r="E537" s="35">
        <f t="shared" si="60"/>
        <v>0</v>
      </c>
      <c r="F537" s="36">
        <f t="shared" si="56"/>
        <v>0</v>
      </c>
      <c r="G537" s="73">
        <f>+'[1]GAS'!G537+'[2]GAS'!G537+'[3]GAS'!G537+'[4]GAS'!G537</f>
        <v>0</v>
      </c>
      <c r="H537" s="73">
        <f>+'[1]GAS'!H537+'[2]GAS'!H537+'[3]GAS'!H537+'[4]GAS'!H537</f>
        <v>0</v>
      </c>
      <c r="I537" s="36">
        <f t="shared" si="57"/>
        <v>0</v>
      </c>
      <c r="J537" s="73">
        <f>+'[1]GAS'!J537+'[2]GAS'!J537+'[3]GAS'!J537+'[4]GAS'!J537</f>
        <v>0</v>
      </c>
      <c r="K537" s="36">
        <f t="shared" si="58"/>
        <v>0</v>
      </c>
      <c r="L537" s="34">
        <f t="shared" si="61"/>
        <v>0</v>
      </c>
      <c r="M537" s="37">
        <f t="shared" si="59"/>
        <v>0</v>
      </c>
      <c r="N537" s="32">
        <f t="shared" si="62"/>
        <v>0</v>
      </c>
    </row>
    <row r="538" spans="1:14" ht="25.5" hidden="1">
      <c r="A538" s="42" t="s">
        <v>462</v>
      </c>
      <c r="B538" s="44" t="s">
        <v>463</v>
      </c>
      <c r="C538" s="73">
        <f>+'[1]GAS'!C538+'[2]GAS'!C538+'[3]GAS'!C538+'[4]GAS'!C538</f>
        <v>0</v>
      </c>
      <c r="D538" s="73">
        <f>+'[1]GAS'!D538+'[2]GAS'!D538+'[3]GAS'!D538+'[4]GAS'!D538</f>
        <v>0</v>
      </c>
      <c r="E538" s="35">
        <f t="shared" si="60"/>
        <v>0</v>
      </c>
      <c r="F538" s="36">
        <f t="shared" si="56"/>
        <v>0</v>
      </c>
      <c r="G538" s="73">
        <f>+'[1]GAS'!G538+'[2]GAS'!G538+'[3]GAS'!G538+'[4]GAS'!G538</f>
        <v>0</v>
      </c>
      <c r="H538" s="73">
        <f>+'[1]GAS'!H538+'[2]GAS'!H538+'[3]GAS'!H538+'[4]GAS'!H538</f>
        <v>0</v>
      </c>
      <c r="I538" s="36">
        <f t="shared" si="57"/>
        <v>0</v>
      </c>
      <c r="J538" s="73">
        <f>+'[1]GAS'!J538+'[2]GAS'!J538+'[3]GAS'!J538+'[4]GAS'!J538</f>
        <v>0</v>
      </c>
      <c r="K538" s="36">
        <f t="shared" si="58"/>
        <v>0</v>
      </c>
      <c r="L538" s="34">
        <f t="shared" si="61"/>
        <v>0</v>
      </c>
      <c r="M538" s="37">
        <f t="shared" si="59"/>
        <v>0</v>
      </c>
      <c r="N538" s="32">
        <f t="shared" si="62"/>
        <v>0</v>
      </c>
    </row>
    <row r="539" spans="1:14" ht="25.5" hidden="1">
      <c r="A539" s="42" t="s">
        <v>464</v>
      </c>
      <c r="B539" s="44" t="s">
        <v>465</v>
      </c>
      <c r="C539" s="73">
        <f>+'[1]GAS'!C539+'[2]GAS'!C539+'[3]GAS'!C539+'[4]GAS'!C539</f>
        <v>0</v>
      </c>
      <c r="D539" s="73">
        <f>+'[1]GAS'!D539+'[2]GAS'!D539+'[3]GAS'!D539+'[4]GAS'!D539</f>
        <v>0</v>
      </c>
      <c r="E539" s="35">
        <f t="shared" si="60"/>
        <v>0</v>
      </c>
      <c r="F539" s="36">
        <f t="shared" si="56"/>
        <v>0</v>
      </c>
      <c r="G539" s="73">
        <f>+'[1]GAS'!G539+'[2]GAS'!G539+'[3]GAS'!G539+'[4]GAS'!G539</f>
        <v>0</v>
      </c>
      <c r="H539" s="73">
        <f>+'[1]GAS'!H539+'[2]GAS'!H539+'[3]GAS'!H539+'[4]GAS'!H539</f>
        <v>0</v>
      </c>
      <c r="I539" s="36">
        <f t="shared" si="57"/>
        <v>0</v>
      </c>
      <c r="J539" s="73">
        <f>+'[1]GAS'!J539+'[2]GAS'!J539+'[3]GAS'!J539+'[4]GAS'!J539</f>
        <v>0</v>
      </c>
      <c r="K539" s="36">
        <f t="shared" si="58"/>
        <v>0</v>
      </c>
      <c r="L539" s="34">
        <f t="shared" si="61"/>
        <v>0</v>
      </c>
      <c r="M539" s="37">
        <f t="shared" si="59"/>
        <v>0</v>
      </c>
      <c r="N539" s="32">
        <f t="shared" si="62"/>
        <v>0</v>
      </c>
    </row>
    <row r="540" spans="1:14" ht="38.25" hidden="1">
      <c r="A540" s="42" t="s">
        <v>466</v>
      </c>
      <c r="B540" s="43" t="s">
        <v>467</v>
      </c>
      <c r="C540" s="73">
        <f>+'[1]GAS'!C540+'[2]GAS'!C540+'[3]GAS'!C540+'[4]GAS'!C540</f>
        <v>0</v>
      </c>
      <c r="D540" s="73">
        <f>+'[1]GAS'!D540+'[2]GAS'!D540+'[3]GAS'!D540+'[4]GAS'!D540</f>
        <v>0</v>
      </c>
      <c r="E540" s="35">
        <f t="shared" si="60"/>
        <v>0</v>
      </c>
      <c r="F540" s="36">
        <f t="shared" si="56"/>
        <v>0</v>
      </c>
      <c r="G540" s="73">
        <f>+'[1]GAS'!G540+'[2]GAS'!G540+'[3]GAS'!G540+'[4]GAS'!G540</f>
        <v>0</v>
      </c>
      <c r="H540" s="73">
        <f>+'[1]GAS'!H540+'[2]GAS'!H540+'[3]GAS'!H540+'[4]GAS'!H540</f>
        <v>0</v>
      </c>
      <c r="I540" s="36">
        <f t="shared" si="57"/>
        <v>0</v>
      </c>
      <c r="J540" s="73">
        <f>+'[1]GAS'!J540+'[2]GAS'!J540+'[3]GAS'!J540+'[4]GAS'!J540</f>
        <v>0</v>
      </c>
      <c r="K540" s="36">
        <f t="shared" si="58"/>
        <v>0</v>
      </c>
      <c r="L540" s="34">
        <f t="shared" si="61"/>
        <v>0</v>
      </c>
      <c r="M540" s="37">
        <f t="shared" si="59"/>
        <v>0</v>
      </c>
      <c r="N540" s="32">
        <f t="shared" si="62"/>
        <v>0</v>
      </c>
    </row>
    <row r="541" spans="1:14" ht="12.75" hidden="1">
      <c r="A541" s="47" t="s">
        <v>468</v>
      </c>
      <c r="B541" s="43"/>
      <c r="C541" s="73">
        <f>+'[1]GAS'!C541+'[2]GAS'!C541+'[3]GAS'!C541+'[4]GAS'!C541</f>
        <v>0</v>
      </c>
      <c r="D541" s="73">
        <f>+'[1]GAS'!D541+'[2]GAS'!D541+'[3]GAS'!D541+'[4]GAS'!D541</f>
        <v>0</v>
      </c>
      <c r="E541" s="35">
        <f t="shared" si="60"/>
        <v>0</v>
      </c>
      <c r="F541" s="36">
        <f t="shared" si="56"/>
        <v>0</v>
      </c>
      <c r="G541" s="73">
        <f>+'[1]GAS'!G541+'[2]GAS'!G541+'[3]GAS'!G541+'[4]GAS'!G541</f>
        <v>0</v>
      </c>
      <c r="H541" s="73">
        <f>+'[1]GAS'!H541+'[2]GAS'!H541+'[3]GAS'!H541+'[4]GAS'!H541</f>
        <v>0</v>
      </c>
      <c r="I541" s="36">
        <f t="shared" si="57"/>
        <v>0</v>
      </c>
      <c r="J541" s="73">
        <f>+'[1]GAS'!J541+'[2]GAS'!J541+'[3]GAS'!J541+'[4]GAS'!J541</f>
        <v>0</v>
      </c>
      <c r="K541" s="36">
        <f t="shared" si="58"/>
        <v>0</v>
      </c>
      <c r="L541" s="34">
        <f t="shared" si="61"/>
        <v>0</v>
      </c>
      <c r="M541" s="37">
        <f t="shared" si="59"/>
        <v>0</v>
      </c>
      <c r="N541" s="32">
        <f t="shared" si="62"/>
        <v>0</v>
      </c>
    </row>
    <row r="542" spans="1:14" ht="12.75" hidden="1">
      <c r="A542" s="47" t="s">
        <v>469</v>
      </c>
      <c r="B542" s="43"/>
      <c r="C542" s="73">
        <f>+'[1]GAS'!C542+'[2]GAS'!C542+'[3]GAS'!C542+'[4]GAS'!C542</f>
        <v>0</v>
      </c>
      <c r="D542" s="73">
        <f>+'[1]GAS'!D542+'[2]GAS'!D542+'[3]GAS'!D542+'[4]GAS'!D542</f>
        <v>0</v>
      </c>
      <c r="E542" s="35">
        <f t="shared" si="60"/>
        <v>0</v>
      </c>
      <c r="F542" s="36">
        <f t="shared" si="56"/>
        <v>0</v>
      </c>
      <c r="G542" s="73">
        <f>+'[1]GAS'!G542+'[2]GAS'!G542+'[3]GAS'!G542+'[4]GAS'!G542</f>
        <v>0</v>
      </c>
      <c r="H542" s="73">
        <f>+'[1]GAS'!H542+'[2]GAS'!H542+'[3]GAS'!H542+'[4]GAS'!H542</f>
        <v>0</v>
      </c>
      <c r="I542" s="36">
        <f t="shared" si="57"/>
        <v>0</v>
      </c>
      <c r="J542" s="73">
        <f>+'[1]GAS'!J542+'[2]GAS'!J542+'[3]GAS'!J542+'[4]GAS'!J542</f>
        <v>0</v>
      </c>
      <c r="K542" s="36">
        <f t="shared" si="58"/>
        <v>0</v>
      </c>
      <c r="L542" s="34">
        <f t="shared" si="61"/>
        <v>0</v>
      </c>
      <c r="M542" s="37">
        <f t="shared" si="59"/>
        <v>0</v>
      </c>
      <c r="N542" s="32">
        <f t="shared" si="62"/>
        <v>0</v>
      </c>
    </row>
    <row r="543" spans="1:14" ht="12.75" hidden="1">
      <c r="A543" s="42" t="s">
        <v>470</v>
      </c>
      <c r="B543" s="44" t="s">
        <v>471</v>
      </c>
      <c r="C543" s="73">
        <f>+'[1]GAS'!C543+'[2]GAS'!C543+'[3]GAS'!C543+'[4]GAS'!C543</f>
        <v>0</v>
      </c>
      <c r="D543" s="73">
        <f>+'[1]GAS'!D543+'[2]GAS'!D543+'[3]GAS'!D543+'[4]GAS'!D543</f>
        <v>0</v>
      </c>
      <c r="E543" s="35">
        <f t="shared" si="60"/>
        <v>0</v>
      </c>
      <c r="F543" s="36">
        <f t="shared" si="56"/>
        <v>0</v>
      </c>
      <c r="G543" s="73">
        <f>+'[1]GAS'!G543+'[2]GAS'!G543+'[3]GAS'!G543+'[4]GAS'!G543</f>
        <v>0</v>
      </c>
      <c r="H543" s="73">
        <f>+'[1]GAS'!H543+'[2]GAS'!H543+'[3]GAS'!H543+'[4]GAS'!H543</f>
        <v>0</v>
      </c>
      <c r="I543" s="36">
        <f t="shared" si="57"/>
        <v>0</v>
      </c>
      <c r="J543" s="73">
        <f>+'[1]GAS'!J543+'[2]GAS'!J543+'[3]GAS'!J543+'[4]GAS'!J543</f>
        <v>0</v>
      </c>
      <c r="K543" s="36">
        <f t="shared" si="58"/>
        <v>0</v>
      </c>
      <c r="L543" s="34">
        <f t="shared" si="61"/>
        <v>0</v>
      </c>
      <c r="M543" s="37">
        <f t="shared" si="59"/>
        <v>0</v>
      </c>
      <c r="N543" s="32">
        <f t="shared" si="62"/>
        <v>0</v>
      </c>
    </row>
    <row r="544" spans="1:14" ht="12.75" hidden="1">
      <c r="A544" s="25" t="s">
        <v>472</v>
      </c>
      <c r="B544" s="41" t="s">
        <v>473</v>
      </c>
      <c r="C544" s="73">
        <f>+'[1]GAS'!C544+'[2]GAS'!C544+'[3]GAS'!C544+'[4]GAS'!C544</f>
        <v>0</v>
      </c>
      <c r="D544" s="73">
        <f>+'[1]GAS'!D544+'[2]GAS'!D544+'[3]GAS'!D544+'[4]GAS'!D544</f>
        <v>0</v>
      </c>
      <c r="E544" s="28">
        <f t="shared" si="60"/>
        <v>0</v>
      </c>
      <c r="F544" s="29">
        <f t="shared" si="56"/>
        <v>0</v>
      </c>
      <c r="G544" s="73">
        <f>+'[1]GAS'!G544+'[2]GAS'!G544+'[3]GAS'!G544+'[4]GAS'!G544</f>
        <v>0</v>
      </c>
      <c r="H544" s="73">
        <f>+'[1]GAS'!H544+'[2]GAS'!H544+'[3]GAS'!H544+'[4]GAS'!H544</f>
        <v>0</v>
      </c>
      <c r="I544" s="29">
        <f t="shared" si="57"/>
        <v>0</v>
      </c>
      <c r="J544" s="73">
        <f>+'[1]GAS'!J544+'[2]GAS'!J544+'[3]GAS'!J544+'[4]GAS'!J544</f>
        <v>0</v>
      </c>
      <c r="K544" s="29">
        <f t="shared" si="58"/>
        <v>0</v>
      </c>
      <c r="L544" s="20">
        <f t="shared" si="61"/>
        <v>0</v>
      </c>
      <c r="M544" s="30">
        <f t="shared" si="59"/>
        <v>0</v>
      </c>
      <c r="N544" s="26">
        <f t="shared" si="62"/>
        <v>0</v>
      </c>
    </row>
    <row r="545" spans="1:14" ht="12.75" hidden="1">
      <c r="A545" s="42" t="s">
        <v>474</v>
      </c>
      <c r="B545" s="44" t="s">
        <v>475</v>
      </c>
      <c r="C545" s="73">
        <f>+'[1]GAS'!C545+'[2]GAS'!C545+'[3]GAS'!C545+'[4]GAS'!C545</f>
        <v>0</v>
      </c>
      <c r="D545" s="73">
        <f>+'[1]GAS'!D545+'[2]GAS'!D545+'[3]GAS'!D545+'[4]GAS'!D545</f>
        <v>0</v>
      </c>
      <c r="E545" s="35">
        <f t="shared" si="60"/>
        <v>0</v>
      </c>
      <c r="F545" s="36">
        <f t="shared" si="56"/>
        <v>0</v>
      </c>
      <c r="G545" s="73">
        <f>+'[1]GAS'!G545+'[2]GAS'!G545+'[3]GAS'!G545+'[4]GAS'!G545</f>
        <v>0</v>
      </c>
      <c r="H545" s="73">
        <f>+'[1]GAS'!H545+'[2]GAS'!H545+'[3]GAS'!H545+'[4]GAS'!H545</f>
        <v>0</v>
      </c>
      <c r="I545" s="36">
        <f t="shared" si="57"/>
        <v>0</v>
      </c>
      <c r="J545" s="73">
        <f>+'[1]GAS'!J545+'[2]GAS'!J545+'[3]GAS'!J545+'[4]GAS'!J545</f>
        <v>0</v>
      </c>
      <c r="K545" s="36">
        <f t="shared" si="58"/>
        <v>0</v>
      </c>
      <c r="L545" s="34">
        <f t="shared" si="61"/>
        <v>0</v>
      </c>
      <c r="M545" s="37">
        <f t="shared" si="59"/>
        <v>0</v>
      </c>
      <c r="N545" s="32">
        <f t="shared" si="62"/>
        <v>0</v>
      </c>
    </row>
    <row r="546" spans="1:14" ht="12.75" hidden="1">
      <c r="A546" s="25" t="s">
        <v>476</v>
      </c>
      <c r="B546" s="41" t="s">
        <v>477</v>
      </c>
      <c r="C546" s="73">
        <f>+'[1]GAS'!C546+'[2]GAS'!C546+'[3]GAS'!C546+'[4]GAS'!C546</f>
        <v>0</v>
      </c>
      <c r="D546" s="73">
        <f>+'[1]GAS'!D546+'[2]GAS'!D546+'[3]GAS'!D546+'[4]GAS'!D546</f>
        <v>0</v>
      </c>
      <c r="E546" s="28">
        <f t="shared" si="60"/>
        <v>0</v>
      </c>
      <c r="F546" s="29">
        <f t="shared" si="56"/>
        <v>0</v>
      </c>
      <c r="G546" s="73">
        <f>+'[1]GAS'!G546+'[2]GAS'!G546+'[3]GAS'!G546+'[4]GAS'!G546</f>
        <v>0</v>
      </c>
      <c r="H546" s="73">
        <f>+'[1]GAS'!H546+'[2]GAS'!H546+'[3]GAS'!H546+'[4]GAS'!H546</f>
        <v>0</v>
      </c>
      <c r="I546" s="29">
        <f t="shared" si="57"/>
        <v>0</v>
      </c>
      <c r="J546" s="73">
        <f>+'[1]GAS'!J546+'[2]GAS'!J546+'[3]GAS'!J546+'[4]GAS'!J546</f>
        <v>0</v>
      </c>
      <c r="K546" s="29">
        <f t="shared" si="58"/>
        <v>0</v>
      </c>
      <c r="L546" s="20">
        <f t="shared" si="61"/>
        <v>0</v>
      </c>
      <c r="M546" s="30">
        <f t="shared" si="59"/>
        <v>0</v>
      </c>
      <c r="N546" s="26">
        <f t="shared" si="62"/>
        <v>0</v>
      </c>
    </row>
    <row r="547" spans="1:14" ht="12.75" hidden="1">
      <c r="A547" s="25" t="s">
        <v>478</v>
      </c>
      <c r="B547" s="41" t="s">
        <v>479</v>
      </c>
      <c r="C547" s="73">
        <f>+'[1]GAS'!C547+'[2]GAS'!C547+'[3]GAS'!C547+'[4]GAS'!C547</f>
        <v>0</v>
      </c>
      <c r="D547" s="73">
        <f>+'[1]GAS'!D547+'[2]GAS'!D547+'[3]GAS'!D547+'[4]GAS'!D547</f>
        <v>0</v>
      </c>
      <c r="E547" s="28">
        <f t="shared" si="60"/>
        <v>0</v>
      </c>
      <c r="F547" s="29">
        <f t="shared" si="56"/>
        <v>0</v>
      </c>
      <c r="G547" s="73">
        <f>+'[1]GAS'!G547+'[2]GAS'!G547+'[3]GAS'!G547+'[4]GAS'!G547</f>
        <v>0</v>
      </c>
      <c r="H547" s="73">
        <f>+'[1]GAS'!H547+'[2]GAS'!H547+'[3]GAS'!H547+'[4]GAS'!H547</f>
        <v>0</v>
      </c>
      <c r="I547" s="29">
        <f t="shared" si="57"/>
        <v>0</v>
      </c>
      <c r="J547" s="73">
        <f>+'[1]GAS'!J547+'[2]GAS'!J547+'[3]GAS'!J547+'[4]GAS'!J547</f>
        <v>0</v>
      </c>
      <c r="K547" s="29">
        <f t="shared" si="58"/>
        <v>0</v>
      </c>
      <c r="L547" s="20">
        <f t="shared" si="61"/>
        <v>0</v>
      </c>
      <c r="M547" s="30">
        <f t="shared" si="59"/>
        <v>0</v>
      </c>
      <c r="N547" s="26">
        <f t="shared" si="62"/>
        <v>0</v>
      </c>
    </row>
    <row r="548" spans="1:14" ht="12.75" hidden="1">
      <c r="A548" s="42" t="s">
        <v>480</v>
      </c>
      <c r="B548" s="48" t="s">
        <v>481</v>
      </c>
      <c r="C548" s="73">
        <f>+'[1]GAS'!C548+'[2]GAS'!C548+'[3]GAS'!C548+'[4]GAS'!C548</f>
        <v>0</v>
      </c>
      <c r="D548" s="73">
        <f>+'[1]GAS'!D548+'[2]GAS'!D548+'[3]GAS'!D548+'[4]GAS'!D548</f>
        <v>0</v>
      </c>
      <c r="E548" s="35">
        <f>SUM(C548:D548)</f>
        <v>0</v>
      </c>
      <c r="F548" s="36">
        <f t="shared" si="56"/>
        <v>0</v>
      </c>
      <c r="G548" s="73">
        <f>+'[1]GAS'!G548+'[2]GAS'!G548+'[3]GAS'!G548+'[4]GAS'!G548</f>
        <v>0</v>
      </c>
      <c r="H548" s="73">
        <f>+'[1]GAS'!H548+'[2]GAS'!H548+'[3]GAS'!H548+'[4]GAS'!H548</f>
        <v>0</v>
      </c>
      <c r="I548" s="36">
        <f>IF(OR(H548=0,E548=0),0,H548/E548)*100</f>
        <v>0</v>
      </c>
      <c r="J548" s="73">
        <f>+'[1]GAS'!J548+'[2]GAS'!J548+'[3]GAS'!J548+'[4]GAS'!J548</f>
        <v>0</v>
      </c>
      <c r="K548" s="36">
        <f>IF(OR(J548=0,E548=0),0,J548/E548)*100</f>
        <v>0</v>
      </c>
      <c r="L548" s="34">
        <f>SUM(H548+J548)</f>
        <v>0</v>
      </c>
      <c r="M548" s="37">
        <f>IF(OR(L548=0,E548=0),0,L548/E548)*100</f>
        <v>0</v>
      </c>
      <c r="N548" s="32">
        <f>SUM(E548-L548)</f>
        <v>0</v>
      </c>
    </row>
    <row r="549" spans="1:14" ht="38.25" hidden="1">
      <c r="A549" s="42" t="s">
        <v>482</v>
      </c>
      <c r="B549" s="48" t="s">
        <v>483</v>
      </c>
      <c r="C549" s="73">
        <f>+'[1]GAS'!C549+'[2]GAS'!C549+'[3]GAS'!C549+'[4]GAS'!C549</f>
        <v>0</v>
      </c>
      <c r="D549" s="73">
        <f>+'[1]GAS'!D549+'[2]GAS'!D549+'[3]GAS'!D549+'[4]GAS'!D549</f>
        <v>0</v>
      </c>
      <c r="E549" s="35">
        <f t="shared" si="60"/>
        <v>0</v>
      </c>
      <c r="F549" s="36">
        <f t="shared" si="56"/>
        <v>0</v>
      </c>
      <c r="G549" s="73">
        <f>+'[1]GAS'!G549+'[2]GAS'!G549+'[3]GAS'!G549+'[4]GAS'!G549</f>
        <v>0</v>
      </c>
      <c r="H549" s="73">
        <f>+'[1]GAS'!H549+'[2]GAS'!H549+'[3]GAS'!H549+'[4]GAS'!H549</f>
        <v>0</v>
      </c>
      <c r="I549" s="36">
        <f t="shared" si="57"/>
        <v>0</v>
      </c>
      <c r="J549" s="73">
        <f>+'[1]GAS'!J549+'[2]GAS'!J549+'[3]GAS'!J549+'[4]GAS'!J549</f>
        <v>0</v>
      </c>
      <c r="K549" s="36">
        <f t="shared" si="58"/>
        <v>0</v>
      </c>
      <c r="L549" s="34">
        <f t="shared" si="61"/>
        <v>0</v>
      </c>
      <c r="M549" s="37">
        <f t="shared" si="59"/>
        <v>0</v>
      </c>
      <c r="N549" s="32">
        <f t="shared" si="62"/>
        <v>0</v>
      </c>
    </row>
    <row r="550" spans="1:14" ht="12.75" hidden="1">
      <c r="A550" s="25" t="s">
        <v>484</v>
      </c>
      <c r="B550" s="41" t="s">
        <v>485</v>
      </c>
      <c r="C550" s="73">
        <f>+'[1]GAS'!C550+'[2]GAS'!C550+'[3]GAS'!C550+'[4]GAS'!C550</f>
        <v>0</v>
      </c>
      <c r="D550" s="73">
        <f>+'[1]GAS'!D550+'[2]GAS'!D550+'[3]GAS'!D550+'[4]GAS'!D550</f>
        <v>0</v>
      </c>
      <c r="E550" s="28">
        <f t="shared" si="60"/>
        <v>0</v>
      </c>
      <c r="F550" s="29">
        <f t="shared" si="56"/>
        <v>0</v>
      </c>
      <c r="G550" s="73">
        <f>+'[1]GAS'!G550+'[2]GAS'!G550+'[3]GAS'!G550+'[4]GAS'!G550</f>
        <v>0</v>
      </c>
      <c r="H550" s="73">
        <f>+'[1]GAS'!H550+'[2]GAS'!H550+'[3]GAS'!H550+'[4]GAS'!H550</f>
        <v>0</v>
      </c>
      <c r="I550" s="29">
        <f t="shared" si="57"/>
        <v>0</v>
      </c>
      <c r="J550" s="73">
        <f>+'[1]GAS'!J550+'[2]GAS'!J550+'[3]GAS'!J550+'[4]GAS'!J550</f>
        <v>0</v>
      </c>
      <c r="K550" s="29">
        <f t="shared" si="58"/>
        <v>0</v>
      </c>
      <c r="L550" s="20">
        <f t="shared" si="61"/>
        <v>0</v>
      </c>
      <c r="M550" s="30">
        <f t="shared" si="59"/>
        <v>0</v>
      </c>
      <c r="N550" s="26">
        <f t="shared" si="62"/>
        <v>0</v>
      </c>
    </row>
    <row r="551" spans="1:14" ht="25.5" hidden="1">
      <c r="A551" s="42" t="s">
        <v>486</v>
      </c>
      <c r="B551" s="44" t="s">
        <v>487</v>
      </c>
      <c r="C551" s="73">
        <f>+'[1]GAS'!C551+'[2]GAS'!C551+'[3]GAS'!C551+'[4]GAS'!C551</f>
        <v>0</v>
      </c>
      <c r="D551" s="73">
        <f>+'[1]GAS'!D551+'[2]GAS'!D551+'[3]GAS'!D551+'[4]GAS'!D551</f>
        <v>0</v>
      </c>
      <c r="E551" s="35">
        <f t="shared" si="60"/>
        <v>0</v>
      </c>
      <c r="F551" s="36">
        <f t="shared" si="56"/>
        <v>0</v>
      </c>
      <c r="G551" s="73">
        <f>+'[1]GAS'!G551+'[2]GAS'!G551+'[3]GAS'!G551+'[4]GAS'!G551</f>
        <v>0</v>
      </c>
      <c r="H551" s="73">
        <f>+'[1]GAS'!H551+'[2]GAS'!H551+'[3]GAS'!H551+'[4]GAS'!H551</f>
        <v>0</v>
      </c>
      <c r="I551" s="36">
        <f t="shared" si="57"/>
        <v>0</v>
      </c>
      <c r="J551" s="73">
        <f>+'[1]GAS'!J551+'[2]GAS'!J551+'[3]GAS'!J551+'[4]GAS'!J551</f>
        <v>0</v>
      </c>
      <c r="K551" s="36">
        <f t="shared" si="58"/>
        <v>0</v>
      </c>
      <c r="L551" s="34">
        <f t="shared" si="61"/>
        <v>0</v>
      </c>
      <c r="M551" s="37">
        <f t="shared" si="59"/>
        <v>0</v>
      </c>
      <c r="N551" s="32">
        <f t="shared" si="62"/>
        <v>0</v>
      </c>
    </row>
    <row r="552" spans="1:14" ht="12.75" hidden="1">
      <c r="A552" s="42" t="s">
        <v>488</v>
      </c>
      <c r="B552" s="43" t="s">
        <v>489</v>
      </c>
      <c r="C552" s="73">
        <f>+'[1]GAS'!C552+'[2]GAS'!C552+'[3]GAS'!C552+'[4]GAS'!C552</f>
        <v>0</v>
      </c>
      <c r="D552" s="73">
        <f>+'[1]GAS'!D552+'[2]GAS'!D552+'[3]GAS'!D552+'[4]GAS'!D552</f>
        <v>0</v>
      </c>
      <c r="E552" s="35">
        <f t="shared" si="60"/>
        <v>0</v>
      </c>
      <c r="F552" s="36">
        <f t="shared" si="56"/>
        <v>0</v>
      </c>
      <c r="G552" s="73">
        <f>+'[1]GAS'!G552+'[2]GAS'!G552+'[3]GAS'!G552+'[4]GAS'!G552</f>
        <v>0</v>
      </c>
      <c r="H552" s="73">
        <f>+'[1]GAS'!H552+'[2]GAS'!H552+'[3]GAS'!H552+'[4]GAS'!H552</f>
        <v>0</v>
      </c>
      <c r="I552" s="36">
        <f t="shared" si="57"/>
        <v>0</v>
      </c>
      <c r="J552" s="73">
        <f>+'[1]GAS'!J552+'[2]GAS'!J552+'[3]GAS'!J552+'[4]GAS'!J552</f>
        <v>0</v>
      </c>
      <c r="K552" s="36">
        <f t="shared" si="58"/>
        <v>0</v>
      </c>
      <c r="L552" s="34">
        <f t="shared" si="61"/>
        <v>0</v>
      </c>
      <c r="M552" s="37">
        <f t="shared" si="59"/>
        <v>0</v>
      </c>
      <c r="N552" s="32">
        <f t="shared" si="62"/>
        <v>0</v>
      </c>
    </row>
    <row r="553" spans="1:14" ht="12.75" hidden="1">
      <c r="A553" s="42" t="s">
        <v>490</v>
      </c>
      <c r="B553" s="43" t="s">
        <v>491</v>
      </c>
      <c r="C553" s="73">
        <f>+'[1]GAS'!C553+'[2]GAS'!C553+'[3]GAS'!C553+'[4]GAS'!C553</f>
        <v>0</v>
      </c>
      <c r="D553" s="73">
        <f>+'[1]GAS'!D553+'[2]GAS'!D553+'[3]GAS'!D553+'[4]GAS'!D553</f>
        <v>0</v>
      </c>
      <c r="E553" s="35">
        <f t="shared" si="60"/>
        <v>0</v>
      </c>
      <c r="F553" s="36">
        <f t="shared" si="56"/>
        <v>0</v>
      </c>
      <c r="G553" s="73">
        <f>+'[1]GAS'!G553+'[2]GAS'!G553+'[3]GAS'!G553+'[4]GAS'!G553</f>
        <v>0</v>
      </c>
      <c r="H553" s="73">
        <f>+'[1]GAS'!H553+'[2]GAS'!H553+'[3]GAS'!H553+'[4]GAS'!H553</f>
        <v>0</v>
      </c>
      <c r="I553" s="36">
        <f t="shared" si="57"/>
        <v>0</v>
      </c>
      <c r="J553" s="73">
        <f>+'[1]GAS'!J553+'[2]GAS'!J553+'[3]GAS'!J553+'[4]GAS'!J553</f>
        <v>0</v>
      </c>
      <c r="K553" s="36">
        <f t="shared" si="58"/>
        <v>0</v>
      </c>
      <c r="L553" s="34">
        <f t="shared" si="61"/>
        <v>0</v>
      </c>
      <c r="M553" s="37">
        <f t="shared" si="59"/>
        <v>0</v>
      </c>
      <c r="N553" s="32">
        <f t="shared" si="62"/>
        <v>0</v>
      </c>
    </row>
    <row r="554" spans="1:14" ht="38.25" hidden="1">
      <c r="A554" s="42" t="s">
        <v>492</v>
      </c>
      <c r="B554" s="43" t="s">
        <v>493</v>
      </c>
      <c r="C554" s="73">
        <f>+'[1]GAS'!C554+'[2]GAS'!C554+'[3]GAS'!C554+'[4]GAS'!C554</f>
        <v>0</v>
      </c>
      <c r="D554" s="73">
        <f>+'[1]GAS'!D554+'[2]GAS'!D554+'[3]GAS'!D554+'[4]GAS'!D554</f>
        <v>0</v>
      </c>
      <c r="E554" s="35">
        <f>SUM(C554:D554)</f>
        <v>0</v>
      </c>
      <c r="F554" s="36">
        <f t="shared" si="56"/>
        <v>0</v>
      </c>
      <c r="G554" s="73">
        <f>+'[1]GAS'!G554+'[2]GAS'!G554+'[3]GAS'!G554+'[4]GAS'!G554</f>
        <v>0</v>
      </c>
      <c r="H554" s="73">
        <f>+'[1]GAS'!H554+'[2]GAS'!H554+'[3]GAS'!H554+'[4]GAS'!H554</f>
        <v>0</v>
      </c>
      <c r="I554" s="36">
        <f>IF(OR(H554=0,E554=0),0,H554/E554)*100</f>
        <v>0</v>
      </c>
      <c r="J554" s="73">
        <f>+'[1]GAS'!J554+'[2]GAS'!J554+'[3]GAS'!J554+'[4]GAS'!J554</f>
        <v>0</v>
      </c>
      <c r="K554" s="36">
        <f>IF(OR(J554=0,E554=0),0,J554/E554)*100</f>
        <v>0</v>
      </c>
      <c r="L554" s="34">
        <f>SUM(H554+J554)</f>
        <v>0</v>
      </c>
      <c r="M554" s="37">
        <f>IF(OR(L554=0,E554=0),0,L554/E554)*100</f>
        <v>0</v>
      </c>
      <c r="N554" s="32">
        <f>SUM(E554-L554)</f>
        <v>0</v>
      </c>
    </row>
    <row r="555" spans="1:14" ht="38.25" hidden="1">
      <c r="A555" s="42" t="s">
        <v>494</v>
      </c>
      <c r="B555" s="43" t="s">
        <v>495</v>
      </c>
      <c r="C555" s="73">
        <f>+'[1]GAS'!C555+'[2]GAS'!C555+'[3]GAS'!C555+'[4]GAS'!C555</f>
        <v>0</v>
      </c>
      <c r="D555" s="73">
        <f>+'[1]GAS'!D555+'[2]GAS'!D555+'[3]GAS'!D555+'[4]GAS'!D555</f>
        <v>0</v>
      </c>
      <c r="E555" s="35">
        <f>SUM(C555:D555)</f>
        <v>0</v>
      </c>
      <c r="F555" s="36">
        <f t="shared" si="56"/>
        <v>0</v>
      </c>
      <c r="G555" s="73">
        <f>+'[1]GAS'!G555+'[2]GAS'!G555+'[3]GAS'!G555+'[4]GAS'!G555</f>
        <v>0</v>
      </c>
      <c r="H555" s="73">
        <f>+'[1]GAS'!H555+'[2]GAS'!H555+'[3]GAS'!H555+'[4]GAS'!H555</f>
        <v>0</v>
      </c>
      <c r="I555" s="36">
        <f>IF(OR(H555=0,E555=0),0,H555/E555)*100</f>
        <v>0</v>
      </c>
      <c r="J555" s="73">
        <f>+'[1]GAS'!J555+'[2]GAS'!J555+'[3]GAS'!J555+'[4]GAS'!J555</f>
        <v>0</v>
      </c>
      <c r="K555" s="36">
        <f>IF(OR(J555=0,E555=0),0,J555/E555)*100</f>
        <v>0</v>
      </c>
      <c r="L555" s="34">
        <f>SUM(H555+J555)</f>
        <v>0</v>
      </c>
      <c r="M555" s="37">
        <f>IF(OR(L555=0,E555=0),0,L555/E555)*100</f>
        <v>0</v>
      </c>
      <c r="N555" s="32">
        <f>SUM(E555-L555)</f>
        <v>0</v>
      </c>
    </row>
    <row r="556" spans="1:14" ht="25.5" hidden="1">
      <c r="A556" s="42" t="s">
        <v>496</v>
      </c>
      <c r="B556" s="43" t="s">
        <v>497</v>
      </c>
      <c r="C556" s="73">
        <f>+'[1]GAS'!C556+'[2]GAS'!C556+'[3]GAS'!C556+'[4]GAS'!C556</f>
        <v>0</v>
      </c>
      <c r="D556" s="73">
        <f>+'[1]GAS'!D556+'[2]GAS'!D556+'[3]GAS'!D556+'[4]GAS'!D556</f>
        <v>0</v>
      </c>
      <c r="E556" s="35">
        <f>SUM(C556:D556)</f>
        <v>0</v>
      </c>
      <c r="F556" s="36">
        <f t="shared" si="56"/>
        <v>0</v>
      </c>
      <c r="G556" s="73">
        <f>+'[1]GAS'!G556+'[2]GAS'!G556+'[3]GAS'!G556+'[4]GAS'!G556</f>
        <v>0</v>
      </c>
      <c r="H556" s="73">
        <f>+'[1]GAS'!H556+'[2]GAS'!H556+'[3]GAS'!H556+'[4]GAS'!H556</f>
        <v>0</v>
      </c>
      <c r="I556" s="36">
        <f>IF(OR(H556=0,E556=0),0,H556/E556)*100</f>
        <v>0</v>
      </c>
      <c r="J556" s="73">
        <f>+'[1]GAS'!J556+'[2]GAS'!J556+'[3]GAS'!J556+'[4]GAS'!J556</f>
        <v>0</v>
      </c>
      <c r="K556" s="36">
        <f>IF(OR(J556=0,E556=0),0,J556/E556)*100</f>
        <v>0</v>
      </c>
      <c r="L556" s="34">
        <f>SUM(H556+J556)</f>
        <v>0</v>
      </c>
      <c r="M556" s="37">
        <f>IF(OR(L556=0,E556=0),0,L556/E556)*100</f>
        <v>0</v>
      </c>
      <c r="N556" s="32">
        <f>SUM(E556-L556)</f>
        <v>0</v>
      </c>
    </row>
    <row r="557" spans="1:14" ht="38.25" hidden="1">
      <c r="A557" s="42" t="s">
        <v>498</v>
      </c>
      <c r="B557" s="44" t="s">
        <v>499</v>
      </c>
      <c r="C557" s="73">
        <f>+'[1]GAS'!C557+'[2]GAS'!C557+'[3]GAS'!C557+'[4]GAS'!C557</f>
        <v>0</v>
      </c>
      <c r="D557" s="73">
        <f>+'[1]GAS'!D557+'[2]GAS'!D557+'[3]GAS'!D557+'[4]GAS'!D557</f>
        <v>0</v>
      </c>
      <c r="E557" s="35">
        <f t="shared" si="60"/>
        <v>0</v>
      </c>
      <c r="F557" s="36">
        <f t="shared" si="56"/>
        <v>0</v>
      </c>
      <c r="G557" s="73">
        <f>+'[1]GAS'!G557+'[2]GAS'!G557+'[3]GAS'!G557+'[4]GAS'!G557</f>
        <v>0</v>
      </c>
      <c r="H557" s="73">
        <f>+'[1]GAS'!H557+'[2]GAS'!H557+'[3]GAS'!H557+'[4]GAS'!H557</f>
        <v>0</v>
      </c>
      <c r="I557" s="36">
        <f t="shared" si="57"/>
        <v>0</v>
      </c>
      <c r="J557" s="73">
        <f>+'[1]GAS'!J557+'[2]GAS'!J557+'[3]GAS'!J557+'[4]GAS'!J557</f>
        <v>0</v>
      </c>
      <c r="K557" s="36">
        <f t="shared" si="58"/>
        <v>0</v>
      </c>
      <c r="L557" s="34">
        <f t="shared" si="61"/>
        <v>0</v>
      </c>
      <c r="M557" s="37">
        <f t="shared" si="59"/>
        <v>0</v>
      </c>
      <c r="N557" s="32">
        <f t="shared" si="62"/>
        <v>0</v>
      </c>
    </row>
    <row r="558" spans="1:14" ht="25.5" hidden="1">
      <c r="A558" s="42" t="s">
        <v>500</v>
      </c>
      <c r="B558" s="44" t="s">
        <v>501</v>
      </c>
      <c r="C558" s="73">
        <f>+'[1]GAS'!C558+'[2]GAS'!C558+'[3]GAS'!C558+'[4]GAS'!C558</f>
        <v>0</v>
      </c>
      <c r="D558" s="73">
        <f>+'[1]GAS'!D558+'[2]GAS'!D558+'[3]GAS'!D558+'[4]GAS'!D558</f>
        <v>0</v>
      </c>
      <c r="E558" s="35">
        <f t="shared" si="60"/>
        <v>0</v>
      </c>
      <c r="F558" s="36">
        <f t="shared" si="56"/>
        <v>0</v>
      </c>
      <c r="G558" s="73">
        <f>+'[1]GAS'!G558+'[2]GAS'!G558+'[3]GAS'!G558+'[4]GAS'!G558</f>
        <v>0</v>
      </c>
      <c r="H558" s="73">
        <f>+'[1]GAS'!H558+'[2]GAS'!H558+'[3]GAS'!H558+'[4]GAS'!H558</f>
        <v>0</v>
      </c>
      <c r="I558" s="36">
        <f t="shared" si="57"/>
        <v>0</v>
      </c>
      <c r="J558" s="73">
        <f>+'[1]GAS'!J558+'[2]GAS'!J558+'[3]GAS'!J558+'[4]GAS'!J558</f>
        <v>0</v>
      </c>
      <c r="K558" s="36">
        <f t="shared" si="58"/>
        <v>0</v>
      </c>
      <c r="L558" s="34">
        <f t="shared" si="61"/>
        <v>0</v>
      </c>
      <c r="M558" s="37">
        <f t="shared" si="59"/>
        <v>0</v>
      </c>
      <c r="N558" s="32">
        <f t="shared" si="62"/>
        <v>0</v>
      </c>
    </row>
    <row r="559" spans="1:14" ht="38.25" hidden="1">
      <c r="A559" s="42" t="s">
        <v>502</v>
      </c>
      <c r="B559" s="44" t="s">
        <v>503</v>
      </c>
      <c r="C559" s="73">
        <f>+'[1]GAS'!C559+'[2]GAS'!C559+'[3]GAS'!C559+'[4]GAS'!C559</f>
        <v>0</v>
      </c>
      <c r="D559" s="73">
        <f>+'[1]GAS'!D559+'[2]GAS'!D559+'[3]GAS'!D559+'[4]GAS'!D559</f>
        <v>0</v>
      </c>
      <c r="E559" s="35">
        <f t="shared" si="60"/>
        <v>0</v>
      </c>
      <c r="F559" s="36">
        <f t="shared" si="56"/>
        <v>0</v>
      </c>
      <c r="G559" s="73">
        <f>+'[1]GAS'!G559+'[2]GAS'!G559+'[3]GAS'!G559+'[4]GAS'!G559</f>
        <v>0</v>
      </c>
      <c r="H559" s="73">
        <f>+'[1]GAS'!H559+'[2]GAS'!H559+'[3]GAS'!H559+'[4]GAS'!H559</f>
        <v>0</v>
      </c>
      <c r="I559" s="36">
        <f t="shared" si="57"/>
        <v>0</v>
      </c>
      <c r="J559" s="73">
        <f>+'[1]GAS'!J559+'[2]GAS'!J559+'[3]GAS'!J559+'[4]GAS'!J559</f>
        <v>0</v>
      </c>
      <c r="K559" s="36">
        <f t="shared" si="58"/>
        <v>0</v>
      </c>
      <c r="L559" s="34">
        <f t="shared" si="61"/>
        <v>0</v>
      </c>
      <c r="M559" s="37">
        <f t="shared" si="59"/>
        <v>0</v>
      </c>
      <c r="N559" s="32">
        <f t="shared" si="62"/>
        <v>0</v>
      </c>
    </row>
    <row r="560" spans="1:14" ht="25.5" hidden="1">
      <c r="A560" s="42" t="s">
        <v>504</v>
      </c>
      <c r="B560" s="44" t="s">
        <v>505</v>
      </c>
      <c r="C560" s="73">
        <f>+'[1]GAS'!C560+'[2]GAS'!C560+'[3]GAS'!C560+'[4]GAS'!C560</f>
        <v>0</v>
      </c>
      <c r="D560" s="73">
        <f>+'[1]GAS'!D560+'[2]GAS'!D560+'[3]GAS'!D560+'[4]GAS'!D560</f>
        <v>0</v>
      </c>
      <c r="E560" s="35">
        <f t="shared" si="60"/>
        <v>0</v>
      </c>
      <c r="F560" s="36">
        <f t="shared" si="56"/>
        <v>0</v>
      </c>
      <c r="G560" s="73">
        <f>+'[1]GAS'!G560+'[2]GAS'!G560+'[3]GAS'!G560+'[4]GAS'!G560</f>
        <v>0</v>
      </c>
      <c r="H560" s="73">
        <f>+'[1]GAS'!H560+'[2]GAS'!H560+'[3]GAS'!H560+'[4]GAS'!H560</f>
        <v>0</v>
      </c>
      <c r="I560" s="36">
        <f t="shared" si="57"/>
        <v>0</v>
      </c>
      <c r="J560" s="73">
        <f>+'[1]GAS'!J560+'[2]GAS'!J560+'[3]GAS'!J560+'[4]GAS'!J560</f>
        <v>0</v>
      </c>
      <c r="K560" s="36">
        <f t="shared" si="58"/>
        <v>0</v>
      </c>
      <c r="L560" s="34">
        <f t="shared" si="61"/>
        <v>0</v>
      </c>
      <c r="M560" s="37">
        <f t="shared" si="59"/>
        <v>0</v>
      </c>
      <c r="N560" s="32">
        <f t="shared" si="62"/>
        <v>0</v>
      </c>
    </row>
    <row r="561" spans="1:14" ht="38.25" hidden="1">
      <c r="A561" s="42" t="s">
        <v>506</v>
      </c>
      <c r="B561" s="44" t="s">
        <v>507</v>
      </c>
      <c r="C561" s="73">
        <f>+'[1]GAS'!C561+'[2]GAS'!C561+'[3]GAS'!C561+'[4]GAS'!C561</f>
        <v>0</v>
      </c>
      <c r="D561" s="73">
        <f>+'[1]GAS'!D561+'[2]GAS'!D561+'[3]GAS'!D561+'[4]GAS'!D561</f>
        <v>0</v>
      </c>
      <c r="E561" s="35">
        <f t="shared" si="60"/>
        <v>0</v>
      </c>
      <c r="F561" s="36">
        <f t="shared" si="56"/>
        <v>0</v>
      </c>
      <c r="G561" s="73">
        <f>+'[1]GAS'!G561+'[2]GAS'!G561+'[3]GAS'!G561+'[4]GAS'!G561</f>
        <v>0</v>
      </c>
      <c r="H561" s="73">
        <f>+'[1]GAS'!H561+'[2]GAS'!H561+'[3]GAS'!H561+'[4]GAS'!H561</f>
        <v>0</v>
      </c>
      <c r="I561" s="36">
        <f t="shared" si="57"/>
        <v>0</v>
      </c>
      <c r="J561" s="73">
        <f>+'[1]GAS'!J561+'[2]GAS'!J561+'[3]GAS'!J561+'[4]GAS'!J561</f>
        <v>0</v>
      </c>
      <c r="K561" s="36">
        <f t="shared" si="58"/>
        <v>0</v>
      </c>
      <c r="L561" s="34">
        <f t="shared" si="61"/>
        <v>0</v>
      </c>
      <c r="M561" s="37">
        <f t="shared" si="59"/>
        <v>0</v>
      </c>
      <c r="N561" s="32">
        <f t="shared" si="62"/>
        <v>0</v>
      </c>
    </row>
    <row r="562" spans="1:14" ht="38.25" hidden="1">
      <c r="A562" s="42" t="s">
        <v>508</v>
      </c>
      <c r="B562" s="44" t="s">
        <v>509</v>
      </c>
      <c r="C562" s="73">
        <f>+'[1]GAS'!C562+'[2]GAS'!C562+'[3]GAS'!C562+'[4]GAS'!C562</f>
        <v>0</v>
      </c>
      <c r="D562" s="73">
        <f>+'[1]GAS'!D562+'[2]GAS'!D562+'[3]GAS'!D562+'[4]GAS'!D562</f>
        <v>0</v>
      </c>
      <c r="E562" s="35">
        <f t="shared" si="60"/>
        <v>0</v>
      </c>
      <c r="F562" s="36">
        <f t="shared" si="56"/>
        <v>0</v>
      </c>
      <c r="G562" s="73">
        <f>+'[1]GAS'!G562+'[2]GAS'!G562+'[3]GAS'!G562+'[4]GAS'!G562</f>
        <v>0</v>
      </c>
      <c r="H562" s="73">
        <f>+'[1]GAS'!H562+'[2]GAS'!H562+'[3]GAS'!H562+'[4]GAS'!H562</f>
        <v>0</v>
      </c>
      <c r="I562" s="36">
        <f t="shared" si="57"/>
        <v>0</v>
      </c>
      <c r="J562" s="73">
        <f>+'[1]GAS'!J562+'[2]GAS'!J562+'[3]GAS'!J562+'[4]GAS'!J562</f>
        <v>0</v>
      </c>
      <c r="K562" s="36">
        <f t="shared" si="58"/>
        <v>0</v>
      </c>
      <c r="L562" s="34">
        <f t="shared" si="61"/>
        <v>0</v>
      </c>
      <c r="M562" s="37">
        <f t="shared" si="59"/>
        <v>0</v>
      </c>
      <c r="N562" s="32">
        <f t="shared" si="62"/>
        <v>0</v>
      </c>
    </row>
    <row r="563" spans="1:14" ht="12.75" hidden="1">
      <c r="A563" s="25" t="s">
        <v>510</v>
      </c>
      <c r="B563" s="41" t="s">
        <v>511</v>
      </c>
      <c r="C563" s="73">
        <f>+'[1]GAS'!C563+'[2]GAS'!C563+'[3]GAS'!C563+'[4]GAS'!C563</f>
        <v>0</v>
      </c>
      <c r="D563" s="73">
        <f>+'[1]GAS'!D563+'[2]GAS'!D563+'[3]GAS'!D563+'[4]GAS'!D563</f>
        <v>0</v>
      </c>
      <c r="E563" s="28">
        <f t="shared" si="60"/>
        <v>0</v>
      </c>
      <c r="F563" s="29">
        <f t="shared" si="56"/>
        <v>0</v>
      </c>
      <c r="G563" s="73">
        <f>+'[1]GAS'!G563+'[2]GAS'!G563+'[3]GAS'!G563+'[4]GAS'!G563</f>
        <v>0</v>
      </c>
      <c r="H563" s="73">
        <f>+'[1]GAS'!H563+'[2]GAS'!H563+'[3]GAS'!H563+'[4]GAS'!H563</f>
        <v>0</v>
      </c>
      <c r="I563" s="29">
        <f t="shared" si="57"/>
        <v>0</v>
      </c>
      <c r="J563" s="73">
        <f>+'[1]GAS'!J563+'[2]GAS'!J563+'[3]GAS'!J563+'[4]GAS'!J563</f>
        <v>0</v>
      </c>
      <c r="K563" s="29">
        <f t="shared" si="58"/>
        <v>0</v>
      </c>
      <c r="L563" s="20">
        <f t="shared" si="61"/>
        <v>0</v>
      </c>
      <c r="M563" s="30">
        <f t="shared" si="59"/>
        <v>0</v>
      </c>
      <c r="N563" s="26">
        <f t="shared" si="62"/>
        <v>0</v>
      </c>
    </row>
    <row r="564" spans="1:14" ht="12.75" hidden="1">
      <c r="A564" s="42" t="s">
        <v>512</v>
      </c>
      <c r="B564" s="44" t="s">
        <v>513</v>
      </c>
      <c r="C564" s="73">
        <f>+'[1]GAS'!C564+'[2]GAS'!C564+'[3]GAS'!C564+'[4]GAS'!C564</f>
        <v>0</v>
      </c>
      <c r="D564" s="73">
        <f>+'[1]GAS'!D564+'[2]GAS'!D564+'[3]GAS'!D564+'[4]GAS'!D564</f>
        <v>0</v>
      </c>
      <c r="E564" s="35">
        <f t="shared" si="60"/>
        <v>0</v>
      </c>
      <c r="F564" s="36">
        <f t="shared" si="56"/>
        <v>0</v>
      </c>
      <c r="G564" s="73">
        <f>+'[1]GAS'!G564+'[2]GAS'!G564+'[3]GAS'!G564+'[4]GAS'!G564</f>
        <v>0</v>
      </c>
      <c r="H564" s="73">
        <f>+'[1]GAS'!H564+'[2]GAS'!H564+'[3]GAS'!H564+'[4]GAS'!H564</f>
        <v>0</v>
      </c>
      <c r="I564" s="36">
        <f t="shared" si="57"/>
        <v>0</v>
      </c>
      <c r="J564" s="73">
        <f>+'[1]GAS'!J564+'[2]GAS'!J564+'[3]GAS'!J564+'[4]GAS'!J564</f>
        <v>0</v>
      </c>
      <c r="K564" s="36">
        <f t="shared" si="58"/>
        <v>0</v>
      </c>
      <c r="L564" s="34">
        <f t="shared" si="61"/>
        <v>0</v>
      </c>
      <c r="M564" s="37">
        <f t="shared" si="59"/>
        <v>0</v>
      </c>
      <c r="N564" s="32">
        <f t="shared" si="62"/>
        <v>0</v>
      </c>
    </row>
    <row r="565" spans="1:14" ht="25.5" hidden="1">
      <c r="A565" s="42" t="s">
        <v>514</v>
      </c>
      <c r="B565" s="44" t="s">
        <v>515</v>
      </c>
      <c r="C565" s="73">
        <f>+'[1]GAS'!C565+'[2]GAS'!C565+'[3]GAS'!C565+'[4]GAS'!C565</f>
        <v>0</v>
      </c>
      <c r="D565" s="73">
        <f>+'[1]GAS'!D565+'[2]GAS'!D565+'[3]GAS'!D565+'[4]GAS'!D565</f>
        <v>0</v>
      </c>
      <c r="E565" s="35">
        <f t="shared" si="60"/>
        <v>0</v>
      </c>
      <c r="F565" s="36">
        <f t="shared" si="56"/>
        <v>0</v>
      </c>
      <c r="G565" s="73">
        <f>+'[1]GAS'!G565+'[2]GAS'!G565+'[3]GAS'!G565+'[4]GAS'!G565</f>
        <v>0</v>
      </c>
      <c r="H565" s="73">
        <f>+'[1]GAS'!H565+'[2]GAS'!H565+'[3]GAS'!H565+'[4]GAS'!H565</f>
        <v>0</v>
      </c>
      <c r="I565" s="36">
        <f t="shared" si="57"/>
        <v>0</v>
      </c>
      <c r="J565" s="73">
        <f>+'[1]GAS'!J565+'[2]GAS'!J565+'[3]GAS'!J565+'[4]GAS'!J565</f>
        <v>0</v>
      </c>
      <c r="K565" s="36">
        <f t="shared" si="58"/>
        <v>0</v>
      </c>
      <c r="L565" s="34">
        <f t="shared" si="61"/>
        <v>0</v>
      </c>
      <c r="M565" s="37">
        <f t="shared" si="59"/>
        <v>0</v>
      </c>
      <c r="N565" s="32">
        <f t="shared" si="62"/>
        <v>0</v>
      </c>
    </row>
    <row r="566" spans="1:14" ht="12.75" hidden="1">
      <c r="A566" s="42" t="s">
        <v>516</v>
      </c>
      <c r="B566" s="44" t="s">
        <v>517</v>
      </c>
      <c r="C566" s="73">
        <f>+'[1]GAS'!C566+'[2]GAS'!C566+'[3]GAS'!C566+'[4]GAS'!C566</f>
        <v>0</v>
      </c>
      <c r="D566" s="73">
        <f>+'[1]GAS'!D566+'[2]GAS'!D566+'[3]GAS'!D566+'[4]GAS'!D566</f>
        <v>0</v>
      </c>
      <c r="E566" s="35">
        <f t="shared" si="60"/>
        <v>0</v>
      </c>
      <c r="F566" s="36">
        <f t="shared" si="56"/>
        <v>0</v>
      </c>
      <c r="G566" s="73">
        <f>+'[1]GAS'!G566+'[2]GAS'!G566+'[3]GAS'!G566+'[4]GAS'!G566</f>
        <v>0</v>
      </c>
      <c r="H566" s="73">
        <f>+'[1]GAS'!H566+'[2]GAS'!H566+'[3]GAS'!H566+'[4]GAS'!H566</f>
        <v>0</v>
      </c>
      <c r="I566" s="36">
        <f t="shared" si="57"/>
        <v>0</v>
      </c>
      <c r="J566" s="73">
        <f>+'[1]GAS'!J566+'[2]GAS'!J566+'[3]GAS'!J566+'[4]GAS'!J566</f>
        <v>0</v>
      </c>
      <c r="K566" s="36">
        <f t="shared" si="58"/>
        <v>0</v>
      </c>
      <c r="L566" s="34">
        <f t="shared" si="61"/>
        <v>0</v>
      </c>
      <c r="M566" s="37">
        <f t="shared" si="59"/>
        <v>0</v>
      </c>
      <c r="N566" s="32">
        <f t="shared" si="62"/>
        <v>0</v>
      </c>
    </row>
    <row r="567" spans="1:14" ht="25.5" hidden="1">
      <c r="A567" s="42" t="s">
        <v>518</v>
      </c>
      <c r="B567" s="44" t="s">
        <v>519</v>
      </c>
      <c r="C567" s="73">
        <f>+'[1]GAS'!C567+'[2]GAS'!C567+'[3]GAS'!C567+'[4]GAS'!C567</f>
        <v>0</v>
      </c>
      <c r="D567" s="73">
        <f>+'[1]GAS'!D567+'[2]GAS'!D567+'[3]GAS'!D567+'[4]GAS'!D567</f>
        <v>0</v>
      </c>
      <c r="E567" s="35">
        <f t="shared" si="60"/>
        <v>0</v>
      </c>
      <c r="F567" s="36">
        <f t="shared" si="56"/>
        <v>0</v>
      </c>
      <c r="G567" s="73">
        <f>+'[1]GAS'!G567+'[2]GAS'!G567+'[3]GAS'!G567+'[4]GAS'!G567</f>
        <v>0</v>
      </c>
      <c r="H567" s="73">
        <f>+'[1]GAS'!H567+'[2]GAS'!H567+'[3]GAS'!H567+'[4]GAS'!H567</f>
        <v>0</v>
      </c>
      <c r="I567" s="36">
        <f t="shared" si="57"/>
        <v>0</v>
      </c>
      <c r="J567" s="73">
        <f>+'[1]GAS'!J567+'[2]GAS'!J567+'[3]GAS'!J567+'[4]GAS'!J567</f>
        <v>0</v>
      </c>
      <c r="K567" s="36">
        <f t="shared" si="58"/>
        <v>0</v>
      </c>
      <c r="L567" s="34">
        <f t="shared" si="61"/>
        <v>0</v>
      </c>
      <c r="M567" s="37">
        <f t="shared" si="59"/>
        <v>0</v>
      </c>
      <c r="N567" s="32">
        <f t="shared" si="62"/>
        <v>0</v>
      </c>
    </row>
    <row r="568" spans="1:14" ht="25.5" hidden="1">
      <c r="A568" s="42" t="s">
        <v>520</v>
      </c>
      <c r="B568" s="44" t="s">
        <v>521</v>
      </c>
      <c r="C568" s="73">
        <f>+'[1]GAS'!C568+'[2]GAS'!C568+'[3]GAS'!C568+'[4]GAS'!C568</f>
        <v>0</v>
      </c>
      <c r="D568" s="73">
        <f>+'[1]GAS'!D568+'[2]GAS'!D568+'[3]GAS'!D568+'[4]GAS'!D568</f>
        <v>0</v>
      </c>
      <c r="E568" s="35">
        <f t="shared" si="60"/>
        <v>0</v>
      </c>
      <c r="F568" s="36">
        <f t="shared" si="56"/>
        <v>0</v>
      </c>
      <c r="G568" s="73">
        <f>+'[1]GAS'!G568+'[2]GAS'!G568+'[3]GAS'!G568+'[4]GAS'!G568</f>
        <v>0</v>
      </c>
      <c r="H568" s="73">
        <f>+'[1]GAS'!H568+'[2]GAS'!H568+'[3]GAS'!H568+'[4]GAS'!H568</f>
        <v>0</v>
      </c>
      <c r="I568" s="36">
        <f t="shared" si="57"/>
        <v>0</v>
      </c>
      <c r="J568" s="73">
        <f>+'[1]GAS'!J568+'[2]GAS'!J568+'[3]GAS'!J568+'[4]GAS'!J568</f>
        <v>0</v>
      </c>
      <c r="K568" s="36">
        <f t="shared" si="58"/>
        <v>0</v>
      </c>
      <c r="L568" s="34">
        <f t="shared" si="61"/>
        <v>0</v>
      </c>
      <c r="M568" s="37">
        <f t="shared" si="59"/>
        <v>0</v>
      </c>
      <c r="N568" s="32">
        <f t="shared" si="62"/>
        <v>0</v>
      </c>
    </row>
    <row r="569" spans="1:14" ht="12.75" hidden="1">
      <c r="A569" s="25" t="s">
        <v>522</v>
      </c>
      <c r="B569" s="41" t="s">
        <v>523</v>
      </c>
      <c r="C569" s="73">
        <f>+'[1]GAS'!C569+'[2]GAS'!C569+'[3]GAS'!C569+'[4]GAS'!C569</f>
        <v>0</v>
      </c>
      <c r="D569" s="73">
        <f>+'[1]GAS'!D569+'[2]GAS'!D569+'[3]GAS'!D569+'[4]GAS'!D569</f>
        <v>0</v>
      </c>
      <c r="E569" s="28">
        <f t="shared" si="60"/>
        <v>0</v>
      </c>
      <c r="F569" s="29">
        <f t="shared" si="56"/>
        <v>0</v>
      </c>
      <c r="G569" s="73">
        <f>+'[1]GAS'!G569+'[2]GAS'!G569+'[3]GAS'!G569+'[4]GAS'!G569</f>
        <v>0</v>
      </c>
      <c r="H569" s="73">
        <f>+'[1]GAS'!H569+'[2]GAS'!H569+'[3]GAS'!H569+'[4]GAS'!H569</f>
        <v>0</v>
      </c>
      <c r="I569" s="29">
        <f t="shared" si="57"/>
        <v>0</v>
      </c>
      <c r="J569" s="73">
        <f>+'[1]GAS'!J569+'[2]GAS'!J569+'[3]GAS'!J569+'[4]GAS'!J569</f>
        <v>0</v>
      </c>
      <c r="K569" s="29">
        <f t="shared" si="58"/>
        <v>0</v>
      </c>
      <c r="L569" s="20">
        <f t="shared" si="61"/>
        <v>0</v>
      </c>
      <c r="M569" s="30">
        <f t="shared" si="59"/>
        <v>0</v>
      </c>
      <c r="N569" s="26">
        <f t="shared" si="62"/>
        <v>0</v>
      </c>
    </row>
    <row r="570" spans="1:14" ht="25.5" hidden="1">
      <c r="A570" s="42" t="s">
        <v>524</v>
      </c>
      <c r="B570" s="43" t="s">
        <v>525</v>
      </c>
      <c r="C570" s="73">
        <f>+'[1]GAS'!C570+'[2]GAS'!C570+'[3]GAS'!C570+'[4]GAS'!C570</f>
        <v>0</v>
      </c>
      <c r="D570" s="73">
        <f>+'[1]GAS'!D570+'[2]GAS'!D570+'[3]GAS'!D570+'[4]GAS'!D570</f>
        <v>0</v>
      </c>
      <c r="E570" s="35">
        <f t="shared" si="60"/>
        <v>0</v>
      </c>
      <c r="F570" s="36">
        <f t="shared" si="56"/>
        <v>0</v>
      </c>
      <c r="G570" s="73">
        <f>+'[1]GAS'!G570+'[2]GAS'!G570+'[3]GAS'!G570+'[4]GAS'!G570</f>
        <v>0</v>
      </c>
      <c r="H570" s="73">
        <f>+'[1]GAS'!H570+'[2]GAS'!H570+'[3]GAS'!H570+'[4]GAS'!H570</f>
        <v>0</v>
      </c>
      <c r="I570" s="36">
        <f t="shared" si="57"/>
        <v>0</v>
      </c>
      <c r="J570" s="73">
        <f>+'[1]GAS'!J570+'[2]GAS'!J570+'[3]GAS'!J570+'[4]GAS'!J570</f>
        <v>0</v>
      </c>
      <c r="K570" s="36">
        <f t="shared" si="58"/>
        <v>0</v>
      </c>
      <c r="L570" s="34">
        <f t="shared" si="61"/>
        <v>0</v>
      </c>
      <c r="M570" s="37">
        <f t="shared" si="59"/>
        <v>0</v>
      </c>
      <c r="N570" s="32">
        <f t="shared" si="62"/>
        <v>0</v>
      </c>
    </row>
    <row r="571" spans="1:14" ht="51" hidden="1">
      <c r="A571" s="42" t="s">
        <v>526</v>
      </c>
      <c r="B571" s="44" t="s">
        <v>527</v>
      </c>
      <c r="C571" s="73">
        <f>+'[1]GAS'!C571+'[2]GAS'!C571+'[3]GAS'!C571+'[4]GAS'!C571</f>
        <v>0</v>
      </c>
      <c r="D571" s="73">
        <f>+'[1]GAS'!D571+'[2]GAS'!D571+'[3]GAS'!D571+'[4]GAS'!D571</f>
        <v>0</v>
      </c>
      <c r="E571" s="35">
        <f t="shared" si="60"/>
        <v>0</v>
      </c>
      <c r="F571" s="36">
        <f t="shared" si="56"/>
        <v>0</v>
      </c>
      <c r="G571" s="73">
        <f>+'[1]GAS'!G571+'[2]GAS'!G571+'[3]GAS'!G571+'[4]GAS'!G571</f>
        <v>0</v>
      </c>
      <c r="H571" s="73">
        <f>+'[1]GAS'!H571+'[2]GAS'!H571+'[3]GAS'!H571+'[4]GAS'!H571</f>
        <v>0</v>
      </c>
      <c r="I571" s="36">
        <f t="shared" si="57"/>
        <v>0</v>
      </c>
      <c r="J571" s="73">
        <f>+'[1]GAS'!J571+'[2]GAS'!J571+'[3]GAS'!J571+'[4]GAS'!J571</f>
        <v>0</v>
      </c>
      <c r="K571" s="36">
        <f t="shared" si="58"/>
        <v>0</v>
      </c>
      <c r="L571" s="34">
        <f t="shared" si="61"/>
        <v>0</v>
      </c>
      <c r="M571" s="37">
        <f t="shared" si="59"/>
        <v>0</v>
      </c>
      <c r="N571" s="32">
        <f t="shared" si="62"/>
        <v>0</v>
      </c>
    </row>
    <row r="572" spans="1:14" ht="38.25" hidden="1">
      <c r="A572" s="42" t="s">
        <v>528</v>
      </c>
      <c r="B572" s="44" t="s">
        <v>529</v>
      </c>
      <c r="C572" s="73">
        <f>+'[1]GAS'!C572+'[2]GAS'!C572+'[3]GAS'!C572+'[4]GAS'!C572</f>
        <v>0</v>
      </c>
      <c r="D572" s="73">
        <f>+'[1]GAS'!D572+'[2]GAS'!D572+'[3]GAS'!D572+'[4]GAS'!D572</f>
        <v>0</v>
      </c>
      <c r="E572" s="35">
        <f t="shared" si="60"/>
        <v>0</v>
      </c>
      <c r="F572" s="36">
        <f t="shared" si="56"/>
        <v>0</v>
      </c>
      <c r="G572" s="73">
        <f>+'[1]GAS'!G572+'[2]GAS'!G572+'[3]GAS'!G572+'[4]GAS'!G572</f>
        <v>0</v>
      </c>
      <c r="H572" s="73">
        <f>+'[1]GAS'!H572+'[2]GAS'!H572+'[3]GAS'!H572+'[4]GAS'!H572</f>
        <v>0</v>
      </c>
      <c r="I572" s="36">
        <f t="shared" si="57"/>
        <v>0</v>
      </c>
      <c r="J572" s="73">
        <f>+'[1]GAS'!J572+'[2]GAS'!J572+'[3]GAS'!J572+'[4]GAS'!J572</f>
        <v>0</v>
      </c>
      <c r="K572" s="36">
        <f t="shared" si="58"/>
        <v>0</v>
      </c>
      <c r="L572" s="34">
        <f t="shared" si="61"/>
        <v>0</v>
      </c>
      <c r="M572" s="37">
        <f t="shared" si="59"/>
        <v>0</v>
      </c>
      <c r="N572" s="32">
        <f t="shared" si="62"/>
        <v>0</v>
      </c>
    </row>
    <row r="573" spans="1:14" ht="25.5" hidden="1">
      <c r="A573" s="42" t="s">
        <v>530</v>
      </c>
      <c r="B573" s="44" t="s">
        <v>531</v>
      </c>
      <c r="C573" s="73">
        <f>+'[1]GAS'!C573+'[2]GAS'!C573+'[3]GAS'!C573+'[4]GAS'!C573</f>
        <v>0</v>
      </c>
      <c r="D573" s="73">
        <f>+'[1]GAS'!D573+'[2]GAS'!D573+'[3]GAS'!D573+'[4]GAS'!D573</f>
        <v>0</v>
      </c>
      <c r="E573" s="35">
        <f t="shared" si="60"/>
        <v>0</v>
      </c>
      <c r="F573" s="36">
        <f t="shared" si="56"/>
        <v>0</v>
      </c>
      <c r="G573" s="73">
        <f>+'[1]GAS'!G573+'[2]GAS'!G573+'[3]GAS'!G573+'[4]GAS'!G573</f>
        <v>0</v>
      </c>
      <c r="H573" s="73">
        <f>+'[1]GAS'!H573+'[2]GAS'!H573+'[3]GAS'!H573+'[4]GAS'!H573</f>
        <v>0</v>
      </c>
      <c r="I573" s="36">
        <f t="shared" si="57"/>
        <v>0</v>
      </c>
      <c r="J573" s="73">
        <f>+'[1]GAS'!J573+'[2]GAS'!J573+'[3]GAS'!J573+'[4]GAS'!J573</f>
        <v>0</v>
      </c>
      <c r="K573" s="36">
        <f t="shared" si="58"/>
        <v>0</v>
      </c>
      <c r="L573" s="34">
        <f t="shared" si="61"/>
        <v>0</v>
      </c>
      <c r="M573" s="37">
        <f t="shared" si="59"/>
        <v>0</v>
      </c>
      <c r="N573" s="32">
        <f t="shared" si="62"/>
        <v>0</v>
      </c>
    </row>
    <row r="574" spans="1:14" ht="12.75" hidden="1">
      <c r="A574" s="42" t="s">
        <v>532</v>
      </c>
      <c r="B574" s="44" t="s">
        <v>533</v>
      </c>
      <c r="C574" s="73">
        <f>+'[1]GAS'!C574+'[2]GAS'!C574+'[3]GAS'!C574+'[4]GAS'!C574</f>
        <v>0</v>
      </c>
      <c r="D574" s="73">
        <f>+'[1]GAS'!D574+'[2]GAS'!D574+'[3]GAS'!D574+'[4]GAS'!D574</f>
        <v>0</v>
      </c>
      <c r="E574" s="35">
        <f t="shared" si="60"/>
        <v>0</v>
      </c>
      <c r="F574" s="36">
        <f t="shared" si="56"/>
        <v>0</v>
      </c>
      <c r="G574" s="73">
        <f>+'[1]GAS'!G574+'[2]GAS'!G574+'[3]GAS'!G574+'[4]GAS'!G574</f>
        <v>0</v>
      </c>
      <c r="H574" s="73">
        <f>+'[1]GAS'!H574+'[2]GAS'!H574+'[3]GAS'!H574+'[4]GAS'!H574</f>
        <v>0</v>
      </c>
      <c r="I574" s="36">
        <f t="shared" si="57"/>
        <v>0</v>
      </c>
      <c r="J574" s="73">
        <f>+'[1]GAS'!J574+'[2]GAS'!J574+'[3]GAS'!J574+'[4]GAS'!J574</f>
        <v>0</v>
      </c>
      <c r="K574" s="36">
        <f t="shared" si="58"/>
        <v>0</v>
      </c>
      <c r="L574" s="34">
        <f t="shared" si="61"/>
        <v>0</v>
      </c>
      <c r="M574" s="37">
        <f t="shared" si="59"/>
        <v>0</v>
      </c>
      <c r="N574" s="32">
        <f t="shared" si="62"/>
        <v>0</v>
      </c>
    </row>
    <row r="575" spans="1:14" ht="38.25" hidden="1">
      <c r="A575" s="42" t="s">
        <v>534</v>
      </c>
      <c r="B575" s="44" t="s">
        <v>535</v>
      </c>
      <c r="C575" s="73">
        <f>+'[1]GAS'!C575+'[2]GAS'!C575+'[3]GAS'!C575+'[4]GAS'!C575</f>
        <v>0</v>
      </c>
      <c r="D575" s="73">
        <f>+'[1]GAS'!D575+'[2]GAS'!D575+'[3]GAS'!D575+'[4]GAS'!D575</f>
        <v>0</v>
      </c>
      <c r="E575" s="35">
        <f t="shared" si="60"/>
        <v>0</v>
      </c>
      <c r="F575" s="36">
        <f t="shared" si="56"/>
        <v>0</v>
      </c>
      <c r="G575" s="73">
        <f>+'[1]GAS'!G575+'[2]GAS'!G575+'[3]GAS'!G575+'[4]GAS'!G575</f>
        <v>0</v>
      </c>
      <c r="H575" s="73">
        <f>+'[1]GAS'!H575+'[2]GAS'!H575+'[3]GAS'!H575+'[4]GAS'!H575</f>
        <v>0</v>
      </c>
      <c r="I575" s="36">
        <f t="shared" si="57"/>
        <v>0</v>
      </c>
      <c r="J575" s="73">
        <f>+'[1]GAS'!J575+'[2]GAS'!J575+'[3]GAS'!J575+'[4]GAS'!J575</f>
        <v>0</v>
      </c>
      <c r="K575" s="36">
        <f t="shared" si="58"/>
        <v>0</v>
      </c>
      <c r="L575" s="34">
        <f t="shared" si="61"/>
        <v>0</v>
      </c>
      <c r="M575" s="37">
        <f t="shared" si="59"/>
        <v>0</v>
      </c>
      <c r="N575" s="32">
        <f t="shared" si="62"/>
        <v>0</v>
      </c>
    </row>
    <row r="576" spans="1:14" ht="38.25" hidden="1">
      <c r="A576" s="42" t="s">
        <v>536</v>
      </c>
      <c r="B576" s="44" t="s">
        <v>537</v>
      </c>
      <c r="C576" s="73">
        <f>+'[1]GAS'!C576+'[2]GAS'!C576+'[3]GAS'!C576+'[4]GAS'!C576</f>
        <v>0</v>
      </c>
      <c r="D576" s="73">
        <f>+'[1]GAS'!D576+'[2]GAS'!D576+'[3]GAS'!D576+'[4]GAS'!D576</f>
        <v>0</v>
      </c>
      <c r="E576" s="35">
        <f>SUM(C576:D576)</f>
        <v>0</v>
      </c>
      <c r="F576" s="36">
        <f t="shared" si="56"/>
        <v>0</v>
      </c>
      <c r="G576" s="73">
        <f>+'[1]GAS'!G576+'[2]GAS'!G576+'[3]GAS'!G576+'[4]GAS'!G576</f>
        <v>0</v>
      </c>
      <c r="H576" s="73">
        <f>+'[1]GAS'!H576+'[2]GAS'!H576+'[3]GAS'!H576+'[4]GAS'!H576</f>
        <v>0</v>
      </c>
      <c r="I576" s="36">
        <f>IF(OR(H576=0,E576=0),0,H576/E576)*100</f>
        <v>0</v>
      </c>
      <c r="J576" s="73">
        <f>+'[1]GAS'!J576+'[2]GAS'!J576+'[3]GAS'!J576+'[4]GAS'!J576</f>
        <v>0</v>
      </c>
      <c r="K576" s="36">
        <f>IF(OR(J576=0,E576=0),0,J576/E576)*100</f>
        <v>0</v>
      </c>
      <c r="L576" s="34">
        <f>SUM(H576+J576)</f>
        <v>0</v>
      </c>
      <c r="M576" s="37">
        <f>IF(OR(L576=0,E576=0),0,L576/E576)*100</f>
        <v>0</v>
      </c>
      <c r="N576" s="32">
        <f>SUM(E576-L576)</f>
        <v>0</v>
      </c>
    </row>
    <row r="577" spans="1:14" ht="38.25" hidden="1">
      <c r="A577" s="42" t="s">
        <v>538</v>
      </c>
      <c r="B577" s="44" t="s">
        <v>539</v>
      </c>
      <c r="C577" s="73">
        <f>+'[1]GAS'!C577+'[2]GAS'!C577+'[3]GAS'!C577+'[4]GAS'!C577</f>
        <v>0</v>
      </c>
      <c r="D577" s="73">
        <f>+'[1]GAS'!D577+'[2]GAS'!D577+'[3]GAS'!D577+'[4]GAS'!D577</f>
        <v>0</v>
      </c>
      <c r="E577" s="35">
        <f t="shared" si="60"/>
        <v>0</v>
      </c>
      <c r="F577" s="36">
        <f t="shared" si="56"/>
        <v>0</v>
      </c>
      <c r="G577" s="73">
        <f>+'[1]GAS'!G577+'[2]GAS'!G577+'[3]GAS'!G577+'[4]GAS'!G577</f>
        <v>0</v>
      </c>
      <c r="H577" s="73">
        <f>+'[1]GAS'!H577+'[2]GAS'!H577+'[3]GAS'!H577+'[4]GAS'!H577</f>
        <v>0</v>
      </c>
      <c r="I577" s="36">
        <f t="shared" si="57"/>
        <v>0</v>
      </c>
      <c r="J577" s="73">
        <f>+'[1]GAS'!J577+'[2]GAS'!J577+'[3]GAS'!J577+'[4]GAS'!J577</f>
        <v>0</v>
      </c>
      <c r="K577" s="36">
        <f t="shared" si="58"/>
        <v>0</v>
      </c>
      <c r="L577" s="34">
        <f t="shared" si="61"/>
        <v>0</v>
      </c>
      <c r="M577" s="37">
        <f t="shared" si="59"/>
        <v>0</v>
      </c>
      <c r="N577" s="32">
        <f t="shared" si="62"/>
        <v>0</v>
      </c>
    </row>
    <row r="578" spans="1:14" ht="12.75" hidden="1">
      <c r="A578" s="25" t="s">
        <v>540</v>
      </c>
      <c r="B578" s="41" t="s">
        <v>541</v>
      </c>
      <c r="C578" s="73">
        <f>+'[1]GAS'!C578+'[2]GAS'!C578+'[3]GAS'!C578+'[4]GAS'!C578</f>
        <v>0</v>
      </c>
      <c r="D578" s="73">
        <f>+'[1]GAS'!D578+'[2]GAS'!D578+'[3]GAS'!D578+'[4]GAS'!D578</f>
        <v>0</v>
      </c>
      <c r="E578" s="28">
        <f t="shared" si="60"/>
        <v>0</v>
      </c>
      <c r="F578" s="29">
        <f t="shared" si="56"/>
        <v>0</v>
      </c>
      <c r="G578" s="73">
        <f>+'[1]GAS'!G578+'[2]GAS'!G578+'[3]GAS'!G578+'[4]GAS'!G578</f>
        <v>0</v>
      </c>
      <c r="H578" s="73">
        <f>+'[1]GAS'!H578+'[2]GAS'!H578+'[3]GAS'!H578+'[4]GAS'!H578</f>
        <v>0</v>
      </c>
      <c r="I578" s="29">
        <f t="shared" si="57"/>
        <v>0</v>
      </c>
      <c r="J578" s="73">
        <f>+'[1]GAS'!J578+'[2]GAS'!J578+'[3]GAS'!J578+'[4]GAS'!J578</f>
        <v>0</v>
      </c>
      <c r="K578" s="29">
        <f t="shared" si="58"/>
        <v>0</v>
      </c>
      <c r="L578" s="20">
        <f t="shared" si="61"/>
        <v>0</v>
      </c>
      <c r="M578" s="30">
        <f t="shared" si="59"/>
        <v>0</v>
      </c>
      <c r="N578" s="26">
        <f t="shared" si="62"/>
        <v>0</v>
      </c>
    </row>
    <row r="579" spans="1:14" ht="25.5" hidden="1">
      <c r="A579" s="25" t="s">
        <v>542</v>
      </c>
      <c r="B579" s="41" t="s">
        <v>543</v>
      </c>
      <c r="C579" s="73">
        <f>+'[1]GAS'!C579+'[2]GAS'!C579+'[3]GAS'!C579+'[4]GAS'!C579</f>
        <v>0</v>
      </c>
      <c r="D579" s="73">
        <f>+'[1]GAS'!D579+'[2]GAS'!D579+'[3]GAS'!D579+'[4]GAS'!D579</f>
        <v>0</v>
      </c>
      <c r="E579" s="28">
        <f t="shared" si="60"/>
        <v>0</v>
      </c>
      <c r="F579" s="29">
        <f t="shared" si="56"/>
        <v>0</v>
      </c>
      <c r="G579" s="73">
        <f>+'[1]GAS'!G579+'[2]GAS'!G579+'[3]GAS'!G579+'[4]GAS'!G579</f>
        <v>0</v>
      </c>
      <c r="H579" s="73">
        <f>+'[1]GAS'!H579+'[2]GAS'!H579+'[3]GAS'!H579+'[4]GAS'!H579</f>
        <v>0</v>
      </c>
      <c r="I579" s="29">
        <f t="shared" si="57"/>
        <v>0</v>
      </c>
      <c r="J579" s="73">
        <f>+'[1]GAS'!J579+'[2]GAS'!J579+'[3]GAS'!J579+'[4]GAS'!J579</f>
        <v>0</v>
      </c>
      <c r="K579" s="29">
        <f t="shared" si="58"/>
        <v>0</v>
      </c>
      <c r="L579" s="20">
        <f t="shared" si="61"/>
        <v>0</v>
      </c>
      <c r="M579" s="30">
        <f t="shared" si="59"/>
        <v>0</v>
      </c>
      <c r="N579" s="26">
        <f t="shared" si="62"/>
        <v>0</v>
      </c>
    </row>
    <row r="580" spans="1:14" ht="25.5" hidden="1">
      <c r="A580" s="42" t="s">
        <v>544</v>
      </c>
      <c r="B580" s="44" t="s">
        <v>545</v>
      </c>
      <c r="C580" s="73">
        <f>+'[1]GAS'!C580+'[2]GAS'!C580+'[3]GAS'!C580+'[4]GAS'!C580</f>
        <v>0</v>
      </c>
      <c r="D580" s="73">
        <f>+'[1]GAS'!D580+'[2]GAS'!D580+'[3]GAS'!D580+'[4]GAS'!D580</f>
        <v>0</v>
      </c>
      <c r="E580" s="35">
        <f t="shared" si="60"/>
        <v>0</v>
      </c>
      <c r="F580" s="36">
        <f t="shared" si="56"/>
        <v>0</v>
      </c>
      <c r="G580" s="73">
        <f>+'[1]GAS'!G580+'[2]GAS'!G580+'[3]GAS'!G580+'[4]GAS'!G580</f>
        <v>0</v>
      </c>
      <c r="H580" s="73">
        <f>+'[1]GAS'!H580+'[2]GAS'!H580+'[3]GAS'!H580+'[4]GAS'!H580</f>
        <v>0</v>
      </c>
      <c r="I580" s="36">
        <f t="shared" si="57"/>
        <v>0</v>
      </c>
      <c r="J580" s="73">
        <f>+'[1]GAS'!J580+'[2]GAS'!J580+'[3]GAS'!J580+'[4]GAS'!J580</f>
        <v>0</v>
      </c>
      <c r="K580" s="36">
        <f t="shared" si="58"/>
        <v>0</v>
      </c>
      <c r="L580" s="34">
        <f t="shared" si="61"/>
        <v>0</v>
      </c>
      <c r="M580" s="37">
        <f t="shared" si="59"/>
        <v>0</v>
      </c>
      <c r="N580" s="32">
        <f t="shared" si="62"/>
        <v>0</v>
      </c>
    </row>
    <row r="581" spans="1:14" ht="12.75" hidden="1">
      <c r="A581" s="42" t="s">
        <v>546</v>
      </c>
      <c r="B581" s="44"/>
      <c r="C581" s="73">
        <f>+'[1]GAS'!C581+'[2]GAS'!C581+'[3]GAS'!C581+'[4]GAS'!C581</f>
        <v>0</v>
      </c>
      <c r="D581" s="73">
        <f>+'[1]GAS'!D581+'[2]GAS'!D581+'[3]GAS'!D581+'[4]GAS'!D581</f>
        <v>0</v>
      </c>
      <c r="E581" s="35">
        <f t="shared" si="60"/>
        <v>0</v>
      </c>
      <c r="F581" s="36">
        <f t="shared" si="56"/>
        <v>0</v>
      </c>
      <c r="G581" s="73">
        <f>+'[1]GAS'!G581+'[2]GAS'!G581+'[3]GAS'!G581+'[4]GAS'!G581</f>
        <v>0</v>
      </c>
      <c r="H581" s="73">
        <f>+'[1]GAS'!H581+'[2]GAS'!H581+'[3]GAS'!H581+'[4]GAS'!H581</f>
        <v>0</v>
      </c>
      <c r="I581" s="36">
        <f t="shared" si="57"/>
        <v>0</v>
      </c>
      <c r="J581" s="73">
        <f>+'[1]GAS'!J581+'[2]GAS'!J581+'[3]GAS'!J581+'[4]GAS'!J581</f>
        <v>0</v>
      </c>
      <c r="K581" s="36">
        <f t="shared" si="58"/>
        <v>0</v>
      </c>
      <c r="L581" s="34">
        <f t="shared" si="61"/>
        <v>0</v>
      </c>
      <c r="M581" s="37">
        <f t="shared" si="59"/>
        <v>0</v>
      </c>
      <c r="N581" s="32">
        <f t="shared" si="62"/>
        <v>0</v>
      </c>
    </row>
    <row r="582" spans="1:14" ht="12.75" hidden="1">
      <c r="A582" s="42" t="s">
        <v>547</v>
      </c>
      <c r="B582" s="44" t="s">
        <v>548</v>
      </c>
      <c r="C582" s="73">
        <f>+'[1]GAS'!C582+'[2]GAS'!C582+'[3]GAS'!C582+'[4]GAS'!C582</f>
        <v>0</v>
      </c>
      <c r="D582" s="73">
        <f>+'[1]GAS'!D582+'[2]GAS'!D582+'[3]GAS'!D582+'[4]GAS'!D582</f>
        <v>0</v>
      </c>
      <c r="E582" s="35">
        <f t="shared" si="60"/>
        <v>0</v>
      </c>
      <c r="F582" s="36">
        <f t="shared" si="56"/>
        <v>0</v>
      </c>
      <c r="G582" s="73">
        <f>+'[1]GAS'!G582+'[2]GAS'!G582+'[3]GAS'!G582+'[4]GAS'!G582</f>
        <v>0</v>
      </c>
      <c r="H582" s="73">
        <f>+'[1]GAS'!H582+'[2]GAS'!H582+'[3]GAS'!H582+'[4]GAS'!H582</f>
        <v>0</v>
      </c>
      <c r="I582" s="36">
        <f t="shared" si="57"/>
        <v>0</v>
      </c>
      <c r="J582" s="73">
        <f>+'[1]GAS'!J582+'[2]GAS'!J582+'[3]GAS'!J582+'[4]GAS'!J582</f>
        <v>0</v>
      </c>
      <c r="K582" s="36">
        <f t="shared" si="58"/>
        <v>0</v>
      </c>
      <c r="L582" s="34">
        <f t="shared" si="61"/>
        <v>0</v>
      </c>
      <c r="M582" s="37">
        <f t="shared" si="59"/>
        <v>0</v>
      </c>
      <c r="N582" s="32">
        <f t="shared" si="62"/>
        <v>0</v>
      </c>
    </row>
    <row r="583" spans="1:14" ht="12.75" hidden="1">
      <c r="A583" s="42" t="s">
        <v>549</v>
      </c>
      <c r="B583" s="44" t="s">
        <v>550</v>
      </c>
      <c r="C583" s="73">
        <f>+'[1]GAS'!C583+'[2]GAS'!C583+'[3]GAS'!C583+'[4]GAS'!C583</f>
        <v>0</v>
      </c>
      <c r="D583" s="73">
        <f>+'[1]GAS'!D583+'[2]GAS'!D583+'[3]GAS'!D583+'[4]GAS'!D583</f>
        <v>0</v>
      </c>
      <c r="E583" s="35">
        <f t="shared" si="60"/>
        <v>0</v>
      </c>
      <c r="F583" s="36">
        <f aca="true" t="shared" si="63" ref="F583:F646">IF(OR(E583=0,E$805=0),0,E583/E$805)*100</f>
        <v>0</v>
      </c>
      <c r="G583" s="73">
        <f>+'[1]GAS'!G583+'[2]GAS'!G583+'[3]GAS'!G583+'[4]GAS'!G583</f>
        <v>0</v>
      </c>
      <c r="H583" s="73">
        <f>+'[1]GAS'!H583+'[2]GAS'!H583+'[3]GAS'!H583+'[4]GAS'!H583</f>
        <v>0</v>
      </c>
      <c r="I583" s="36">
        <f t="shared" si="57"/>
        <v>0</v>
      </c>
      <c r="J583" s="73">
        <f>+'[1]GAS'!J583+'[2]GAS'!J583+'[3]GAS'!J583+'[4]GAS'!J583</f>
        <v>0</v>
      </c>
      <c r="K583" s="36">
        <f t="shared" si="58"/>
        <v>0</v>
      </c>
      <c r="L583" s="34">
        <f t="shared" si="61"/>
        <v>0</v>
      </c>
      <c r="M583" s="37">
        <f t="shared" si="59"/>
        <v>0</v>
      </c>
      <c r="N583" s="32">
        <f t="shared" si="62"/>
        <v>0</v>
      </c>
    </row>
    <row r="584" spans="1:14" ht="25.5" hidden="1">
      <c r="A584" s="42" t="s">
        <v>551</v>
      </c>
      <c r="B584" s="44" t="s">
        <v>552</v>
      </c>
      <c r="C584" s="73">
        <f>+'[1]GAS'!C584+'[2]GAS'!C584+'[3]GAS'!C584+'[4]GAS'!C584</f>
        <v>0</v>
      </c>
      <c r="D584" s="73">
        <f>+'[1]GAS'!D584+'[2]GAS'!D584+'[3]GAS'!D584+'[4]GAS'!D584</f>
        <v>0</v>
      </c>
      <c r="E584" s="35">
        <f>SUM(C584:D584)</f>
        <v>0</v>
      </c>
      <c r="F584" s="36">
        <f t="shared" si="63"/>
        <v>0</v>
      </c>
      <c r="G584" s="73">
        <f>+'[1]GAS'!G584+'[2]GAS'!G584+'[3]GAS'!G584+'[4]GAS'!G584</f>
        <v>0</v>
      </c>
      <c r="H584" s="73">
        <f>+'[1]GAS'!H584+'[2]GAS'!H584+'[3]GAS'!H584+'[4]GAS'!H584</f>
        <v>0</v>
      </c>
      <c r="I584" s="36">
        <f>IF(OR(H584=0,E584=0),0,H584/E584)*100</f>
        <v>0</v>
      </c>
      <c r="J584" s="73">
        <f>+'[1]GAS'!J584+'[2]GAS'!J584+'[3]GAS'!J584+'[4]GAS'!J584</f>
        <v>0</v>
      </c>
      <c r="K584" s="36">
        <f>IF(OR(J584=0,E584=0),0,J584/E584)*100</f>
        <v>0</v>
      </c>
      <c r="L584" s="34">
        <f>SUM(H584+J584)</f>
        <v>0</v>
      </c>
      <c r="M584" s="37">
        <f>IF(OR(L584=0,E584=0),0,L584/E584)*100</f>
        <v>0</v>
      </c>
      <c r="N584" s="32">
        <f>SUM(E584-L584)</f>
        <v>0</v>
      </c>
    </row>
    <row r="585" spans="1:14" ht="38.25" hidden="1">
      <c r="A585" s="42" t="s">
        <v>553</v>
      </c>
      <c r="B585" s="44" t="s">
        <v>554</v>
      </c>
      <c r="C585" s="73">
        <f>+'[1]GAS'!C585+'[2]GAS'!C585+'[3]GAS'!C585+'[4]GAS'!C585</f>
        <v>0</v>
      </c>
      <c r="D585" s="73">
        <f>+'[1]GAS'!D585+'[2]GAS'!D585+'[3]GAS'!D585+'[4]GAS'!D585</f>
        <v>0</v>
      </c>
      <c r="E585" s="35">
        <f>SUM(C585:D585)</f>
        <v>0</v>
      </c>
      <c r="F585" s="36">
        <f t="shared" si="63"/>
        <v>0</v>
      </c>
      <c r="G585" s="73">
        <f>+'[1]GAS'!G585+'[2]GAS'!G585+'[3]GAS'!G585+'[4]GAS'!G585</f>
        <v>0</v>
      </c>
      <c r="H585" s="73">
        <f>+'[1]GAS'!H585+'[2]GAS'!H585+'[3]GAS'!H585+'[4]GAS'!H585</f>
        <v>0</v>
      </c>
      <c r="I585" s="36">
        <f>IF(OR(H585=0,E585=0),0,H585/E585)*100</f>
        <v>0</v>
      </c>
      <c r="J585" s="73">
        <f>+'[1]GAS'!J585+'[2]GAS'!J585+'[3]GAS'!J585+'[4]GAS'!J585</f>
        <v>0</v>
      </c>
      <c r="K585" s="36">
        <f>IF(OR(J585=0,E585=0),0,J585/E585)*100</f>
        <v>0</v>
      </c>
      <c r="L585" s="34">
        <f>SUM(H585+J585)</f>
        <v>0</v>
      </c>
      <c r="M585" s="37">
        <f>IF(OR(L585=0,E585=0),0,L585/E585)*100</f>
        <v>0</v>
      </c>
      <c r="N585" s="32">
        <f>SUM(E585-L585)</f>
        <v>0</v>
      </c>
    </row>
    <row r="586" spans="1:14" ht="25.5" hidden="1">
      <c r="A586" s="42" t="s">
        <v>555</v>
      </c>
      <c r="B586" s="44" t="s">
        <v>556</v>
      </c>
      <c r="C586" s="73">
        <f>+'[1]GAS'!C586+'[2]GAS'!C586+'[3]GAS'!C586+'[4]GAS'!C586</f>
        <v>0</v>
      </c>
      <c r="D586" s="73">
        <f>+'[1]GAS'!D586+'[2]GAS'!D586+'[3]GAS'!D586+'[4]GAS'!D586</f>
        <v>0</v>
      </c>
      <c r="E586" s="35">
        <f t="shared" si="60"/>
        <v>0</v>
      </c>
      <c r="F586" s="36">
        <f t="shared" si="63"/>
        <v>0</v>
      </c>
      <c r="G586" s="73">
        <f>+'[1]GAS'!G586+'[2]GAS'!G586+'[3]GAS'!G586+'[4]GAS'!G586</f>
        <v>0</v>
      </c>
      <c r="H586" s="73">
        <f>+'[1]GAS'!H586+'[2]GAS'!H586+'[3]GAS'!H586+'[4]GAS'!H586</f>
        <v>0</v>
      </c>
      <c r="I586" s="36">
        <f aca="true" t="shared" si="64" ref="I586:I649">IF(OR(H586=0,E586=0),0,H586/E586)*100</f>
        <v>0</v>
      </c>
      <c r="J586" s="73">
        <f>+'[1]GAS'!J586+'[2]GAS'!J586+'[3]GAS'!J586+'[4]GAS'!J586</f>
        <v>0</v>
      </c>
      <c r="K586" s="36">
        <f aca="true" t="shared" si="65" ref="K586:K649">IF(OR(J586=0,E586=0),0,J586/E586)*100</f>
        <v>0</v>
      </c>
      <c r="L586" s="34">
        <f t="shared" si="61"/>
        <v>0</v>
      </c>
      <c r="M586" s="37">
        <f aca="true" t="shared" si="66" ref="M586:M649">IF(OR(L586=0,E586=0),0,L586/E586)*100</f>
        <v>0</v>
      </c>
      <c r="N586" s="32">
        <f t="shared" si="62"/>
        <v>0</v>
      </c>
    </row>
    <row r="587" spans="1:14" ht="12.75" hidden="1">
      <c r="A587" s="42" t="s">
        <v>557</v>
      </c>
      <c r="B587" s="44" t="s">
        <v>558</v>
      </c>
      <c r="C587" s="73">
        <f>+'[1]GAS'!C587+'[2]GAS'!C587+'[3]GAS'!C587+'[4]GAS'!C587</f>
        <v>0</v>
      </c>
      <c r="D587" s="73">
        <f>+'[1]GAS'!D587+'[2]GAS'!D587+'[3]GAS'!D587+'[4]GAS'!D587</f>
        <v>0</v>
      </c>
      <c r="E587" s="35">
        <f>SUM(C587:D587)</f>
        <v>0</v>
      </c>
      <c r="F587" s="36">
        <f t="shared" si="63"/>
        <v>0</v>
      </c>
      <c r="G587" s="73">
        <f>+'[1]GAS'!G587+'[2]GAS'!G587+'[3]GAS'!G587+'[4]GAS'!G587</f>
        <v>0</v>
      </c>
      <c r="H587" s="73">
        <f>+'[1]GAS'!H587+'[2]GAS'!H587+'[3]GAS'!H587+'[4]GAS'!H587</f>
        <v>0</v>
      </c>
      <c r="I587" s="36">
        <f>IF(OR(H587=0,E587=0),0,H587/E587)*100</f>
        <v>0</v>
      </c>
      <c r="J587" s="73">
        <f>+'[1]GAS'!J587+'[2]GAS'!J587+'[3]GAS'!J587+'[4]GAS'!J587</f>
        <v>0</v>
      </c>
      <c r="K587" s="36">
        <f>IF(OR(J587=0,E587=0),0,J587/E587)*100</f>
        <v>0</v>
      </c>
      <c r="L587" s="34">
        <f>SUM(H587+J587)</f>
        <v>0</v>
      </c>
      <c r="M587" s="37">
        <f>IF(OR(L587=0,E587=0),0,L587/E587)*100</f>
        <v>0</v>
      </c>
      <c r="N587" s="32">
        <f>SUM(E587-L587)</f>
        <v>0</v>
      </c>
    </row>
    <row r="588" spans="1:14" ht="38.25" hidden="1">
      <c r="A588" s="42" t="s">
        <v>559</v>
      </c>
      <c r="B588" s="44" t="s">
        <v>560</v>
      </c>
      <c r="C588" s="73">
        <f>+'[1]GAS'!C588+'[2]GAS'!C588+'[3]GAS'!C588+'[4]GAS'!C588</f>
        <v>0</v>
      </c>
      <c r="D588" s="73">
        <f>+'[1]GAS'!D588+'[2]GAS'!D588+'[3]GAS'!D588+'[4]GAS'!D588</f>
        <v>0</v>
      </c>
      <c r="E588" s="35">
        <f t="shared" si="60"/>
        <v>0</v>
      </c>
      <c r="F588" s="36">
        <f t="shared" si="63"/>
        <v>0</v>
      </c>
      <c r="G588" s="73">
        <f>+'[1]GAS'!G588+'[2]GAS'!G588+'[3]GAS'!G588+'[4]GAS'!G588</f>
        <v>0</v>
      </c>
      <c r="H588" s="73">
        <f>+'[1]GAS'!H588+'[2]GAS'!H588+'[3]GAS'!H588+'[4]GAS'!H588</f>
        <v>0</v>
      </c>
      <c r="I588" s="36">
        <f t="shared" si="64"/>
        <v>0</v>
      </c>
      <c r="J588" s="73">
        <f>+'[1]GAS'!J588+'[2]GAS'!J588+'[3]GAS'!J588+'[4]GAS'!J588</f>
        <v>0</v>
      </c>
      <c r="K588" s="36">
        <f t="shared" si="65"/>
        <v>0</v>
      </c>
      <c r="L588" s="34">
        <f t="shared" si="61"/>
        <v>0</v>
      </c>
      <c r="M588" s="37">
        <f t="shared" si="66"/>
        <v>0</v>
      </c>
      <c r="N588" s="32">
        <f t="shared" si="62"/>
        <v>0</v>
      </c>
    </row>
    <row r="589" spans="1:14" ht="25.5" hidden="1">
      <c r="A589" s="25" t="s">
        <v>561</v>
      </c>
      <c r="B589" s="41" t="s">
        <v>562</v>
      </c>
      <c r="C589" s="73">
        <f>+'[1]GAS'!C589+'[2]GAS'!C589+'[3]GAS'!C589+'[4]GAS'!C589</f>
        <v>0</v>
      </c>
      <c r="D589" s="73">
        <f>+'[1]GAS'!D589+'[2]GAS'!D589+'[3]GAS'!D589+'[4]GAS'!D589</f>
        <v>0</v>
      </c>
      <c r="E589" s="28">
        <f t="shared" si="60"/>
        <v>0</v>
      </c>
      <c r="F589" s="29">
        <f t="shared" si="63"/>
        <v>0</v>
      </c>
      <c r="G589" s="73">
        <f>+'[1]GAS'!G589+'[2]GAS'!G589+'[3]GAS'!G589+'[4]GAS'!G589</f>
        <v>0</v>
      </c>
      <c r="H589" s="73">
        <f>+'[1]GAS'!H589+'[2]GAS'!H589+'[3]GAS'!H589+'[4]GAS'!H589</f>
        <v>0</v>
      </c>
      <c r="I589" s="29">
        <f t="shared" si="64"/>
        <v>0</v>
      </c>
      <c r="J589" s="73">
        <f>+'[1]GAS'!J589+'[2]GAS'!J589+'[3]GAS'!J589+'[4]GAS'!J589</f>
        <v>0</v>
      </c>
      <c r="K589" s="29">
        <f t="shared" si="65"/>
        <v>0</v>
      </c>
      <c r="L589" s="20">
        <f t="shared" si="61"/>
        <v>0</v>
      </c>
      <c r="M589" s="30">
        <f t="shared" si="66"/>
        <v>0</v>
      </c>
      <c r="N589" s="26">
        <f t="shared" si="62"/>
        <v>0</v>
      </c>
    </row>
    <row r="590" spans="1:14" ht="25.5" hidden="1">
      <c r="A590" s="42" t="s">
        <v>563</v>
      </c>
      <c r="B590" s="44" t="s">
        <v>564</v>
      </c>
      <c r="C590" s="73">
        <f>+'[1]GAS'!C590+'[2]GAS'!C590+'[3]GAS'!C590+'[4]GAS'!C590</f>
        <v>0</v>
      </c>
      <c r="D590" s="73">
        <f>+'[1]GAS'!D590+'[2]GAS'!D590+'[3]GAS'!D590+'[4]GAS'!D590</f>
        <v>0</v>
      </c>
      <c r="E590" s="35">
        <f t="shared" si="60"/>
        <v>0</v>
      </c>
      <c r="F590" s="36">
        <f t="shared" si="63"/>
        <v>0</v>
      </c>
      <c r="G590" s="73">
        <f>+'[1]GAS'!G590+'[2]GAS'!G590+'[3]GAS'!G590+'[4]GAS'!G590</f>
        <v>0</v>
      </c>
      <c r="H590" s="73">
        <f>+'[1]GAS'!H590+'[2]GAS'!H590+'[3]GAS'!H590+'[4]GAS'!H590</f>
        <v>0</v>
      </c>
      <c r="I590" s="36">
        <f t="shared" si="64"/>
        <v>0</v>
      </c>
      <c r="J590" s="73">
        <f>+'[1]GAS'!J590+'[2]GAS'!J590+'[3]GAS'!J590+'[4]GAS'!J590</f>
        <v>0</v>
      </c>
      <c r="K590" s="36">
        <f t="shared" si="65"/>
        <v>0</v>
      </c>
      <c r="L590" s="34">
        <f t="shared" si="61"/>
        <v>0</v>
      </c>
      <c r="M590" s="37">
        <f t="shared" si="66"/>
        <v>0</v>
      </c>
      <c r="N590" s="32">
        <f t="shared" si="62"/>
        <v>0</v>
      </c>
    </row>
    <row r="591" spans="1:14" ht="25.5" hidden="1">
      <c r="A591" s="42" t="s">
        <v>565</v>
      </c>
      <c r="B591" s="44" t="s">
        <v>567</v>
      </c>
      <c r="C591" s="73">
        <f>+'[1]GAS'!C591+'[2]GAS'!C591+'[3]GAS'!C591+'[4]GAS'!C591</f>
        <v>0</v>
      </c>
      <c r="D591" s="73">
        <f>+'[1]GAS'!D591+'[2]GAS'!D591+'[3]GAS'!D591+'[4]GAS'!D591</f>
        <v>0</v>
      </c>
      <c r="E591" s="35">
        <f t="shared" si="60"/>
        <v>0</v>
      </c>
      <c r="F591" s="36">
        <f t="shared" si="63"/>
        <v>0</v>
      </c>
      <c r="G591" s="73">
        <f>+'[1]GAS'!G591+'[2]GAS'!G591+'[3]GAS'!G591+'[4]GAS'!G591</f>
        <v>0</v>
      </c>
      <c r="H591" s="73">
        <f>+'[1]GAS'!H591+'[2]GAS'!H591+'[3]GAS'!H591+'[4]GAS'!H591</f>
        <v>0</v>
      </c>
      <c r="I591" s="36">
        <f t="shared" si="64"/>
        <v>0</v>
      </c>
      <c r="J591" s="73">
        <f>+'[1]GAS'!J591+'[2]GAS'!J591+'[3]GAS'!J591+'[4]GAS'!J591</f>
        <v>0</v>
      </c>
      <c r="K591" s="36">
        <f t="shared" si="65"/>
        <v>0</v>
      </c>
      <c r="L591" s="34">
        <f t="shared" si="61"/>
        <v>0</v>
      </c>
      <c r="M591" s="37">
        <f t="shared" si="66"/>
        <v>0</v>
      </c>
      <c r="N591" s="32">
        <f t="shared" si="62"/>
        <v>0</v>
      </c>
    </row>
    <row r="592" spans="1:14" ht="25.5" hidden="1">
      <c r="A592" s="42" t="s">
        <v>568</v>
      </c>
      <c r="B592" s="44" t="s">
        <v>569</v>
      </c>
      <c r="C592" s="73">
        <f>+'[1]GAS'!C592+'[2]GAS'!C592+'[3]GAS'!C592+'[4]GAS'!C592</f>
        <v>0</v>
      </c>
      <c r="D592" s="73">
        <f>+'[1]GAS'!D592+'[2]GAS'!D592+'[3]GAS'!D592+'[4]GAS'!D592</f>
        <v>0</v>
      </c>
      <c r="E592" s="35">
        <f t="shared" si="60"/>
        <v>0</v>
      </c>
      <c r="F592" s="36">
        <f t="shared" si="63"/>
        <v>0</v>
      </c>
      <c r="G592" s="73">
        <f>+'[1]GAS'!G592+'[2]GAS'!G592+'[3]GAS'!G592+'[4]GAS'!G592</f>
        <v>0</v>
      </c>
      <c r="H592" s="73">
        <f>+'[1]GAS'!H592+'[2]GAS'!H592+'[3]GAS'!H592+'[4]GAS'!H592</f>
        <v>0</v>
      </c>
      <c r="I592" s="36">
        <f t="shared" si="64"/>
        <v>0</v>
      </c>
      <c r="J592" s="73">
        <f>+'[1]GAS'!J592+'[2]GAS'!J592+'[3]GAS'!J592+'[4]GAS'!J592</f>
        <v>0</v>
      </c>
      <c r="K592" s="36">
        <f t="shared" si="65"/>
        <v>0</v>
      </c>
      <c r="L592" s="34">
        <f t="shared" si="61"/>
        <v>0</v>
      </c>
      <c r="M592" s="37">
        <f t="shared" si="66"/>
        <v>0</v>
      </c>
      <c r="N592" s="32">
        <f t="shared" si="62"/>
        <v>0</v>
      </c>
    </row>
    <row r="593" spans="1:14" ht="12.75" hidden="1">
      <c r="A593" s="25" t="s">
        <v>570</v>
      </c>
      <c r="B593" s="41" t="s">
        <v>571</v>
      </c>
      <c r="C593" s="73">
        <f>+'[1]GAS'!C593+'[2]GAS'!C593+'[3]GAS'!C593+'[4]GAS'!C593</f>
        <v>0</v>
      </c>
      <c r="D593" s="73">
        <f>+'[1]GAS'!D593+'[2]GAS'!D593+'[3]GAS'!D593+'[4]GAS'!D593</f>
        <v>0</v>
      </c>
      <c r="E593" s="28">
        <f t="shared" si="60"/>
        <v>0</v>
      </c>
      <c r="F593" s="29">
        <f t="shared" si="63"/>
        <v>0</v>
      </c>
      <c r="G593" s="73">
        <f>+'[1]GAS'!G593+'[2]GAS'!G593+'[3]GAS'!G593+'[4]GAS'!G593</f>
        <v>0</v>
      </c>
      <c r="H593" s="73">
        <f>+'[1]GAS'!H593+'[2]GAS'!H593+'[3]GAS'!H593+'[4]GAS'!H593</f>
        <v>0</v>
      </c>
      <c r="I593" s="29">
        <f t="shared" si="64"/>
        <v>0</v>
      </c>
      <c r="J593" s="73">
        <f>+'[1]GAS'!J593+'[2]GAS'!J593+'[3]GAS'!J593+'[4]GAS'!J593</f>
        <v>0</v>
      </c>
      <c r="K593" s="29">
        <f t="shared" si="65"/>
        <v>0</v>
      </c>
      <c r="L593" s="20">
        <f t="shared" si="61"/>
        <v>0</v>
      </c>
      <c r="M593" s="30">
        <f t="shared" si="66"/>
        <v>0</v>
      </c>
      <c r="N593" s="26">
        <f t="shared" si="62"/>
        <v>0</v>
      </c>
    </row>
    <row r="594" spans="1:14" ht="25.5" hidden="1">
      <c r="A594" s="42" t="s">
        <v>572</v>
      </c>
      <c r="B594" s="44" t="s">
        <v>573</v>
      </c>
      <c r="C594" s="73">
        <f>+'[1]GAS'!C594+'[2]GAS'!C594+'[3]GAS'!C594+'[4]GAS'!C594</f>
        <v>0</v>
      </c>
      <c r="D594" s="73">
        <f>+'[1]GAS'!D594+'[2]GAS'!D594+'[3]GAS'!D594+'[4]GAS'!D594</f>
        <v>0</v>
      </c>
      <c r="E594" s="35">
        <f t="shared" si="60"/>
        <v>0</v>
      </c>
      <c r="F594" s="36">
        <f t="shared" si="63"/>
        <v>0</v>
      </c>
      <c r="G594" s="73">
        <f>+'[1]GAS'!G594+'[2]GAS'!G594+'[3]GAS'!G594+'[4]GAS'!G594</f>
        <v>0</v>
      </c>
      <c r="H594" s="73">
        <f>+'[1]GAS'!H594+'[2]GAS'!H594+'[3]GAS'!H594+'[4]GAS'!H594</f>
        <v>0</v>
      </c>
      <c r="I594" s="36">
        <f t="shared" si="64"/>
        <v>0</v>
      </c>
      <c r="J594" s="73">
        <f>+'[1]GAS'!J594+'[2]GAS'!J594+'[3]GAS'!J594+'[4]GAS'!J594</f>
        <v>0</v>
      </c>
      <c r="K594" s="36">
        <f t="shared" si="65"/>
        <v>0</v>
      </c>
      <c r="L594" s="34">
        <f t="shared" si="61"/>
        <v>0</v>
      </c>
      <c r="M594" s="37">
        <f t="shared" si="66"/>
        <v>0</v>
      </c>
      <c r="N594" s="32">
        <f t="shared" si="62"/>
        <v>0</v>
      </c>
    </row>
    <row r="595" spans="1:14" ht="12.75" hidden="1">
      <c r="A595" s="42" t="s">
        <v>574</v>
      </c>
      <c r="B595" s="44" t="s">
        <v>575</v>
      </c>
      <c r="C595" s="73">
        <f>+'[1]GAS'!C595+'[2]GAS'!C595+'[3]GAS'!C595+'[4]GAS'!C595</f>
        <v>0</v>
      </c>
      <c r="D595" s="73">
        <f>+'[1]GAS'!D595+'[2]GAS'!D595+'[3]GAS'!D595+'[4]GAS'!D595</f>
        <v>0</v>
      </c>
      <c r="E595" s="35">
        <f t="shared" si="60"/>
        <v>0</v>
      </c>
      <c r="F595" s="36">
        <f t="shared" si="63"/>
        <v>0</v>
      </c>
      <c r="G595" s="73">
        <f>+'[1]GAS'!G595+'[2]GAS'!G595+'[3]GAS'!G595+'[4]GAS'!G595</f>
        <v>0</v>
      </c>
      <c r="H595" s="73">
        <f>+'[1]GAS'!H595+'[2]GAS'!H595+'[3]GAS'!H595+'[4]GAS'!H595</f>
        <v>0</v>
      </c>
      <c r="I595" s="36">
        <f t="shared" si="64"/>
        <v>0</v>
      </c>
      <c r="J595" s="73">
        <f>+'[1]GAS'!J595+'[2]GAS'!J595+'[3]GAS'!J595+'[4]GAS'!J595</f>
        <v>0</v>
      </c>
      <c r="K595" s="36">
        <f t="shared" si="65"/>
        <v>0</v>
      </c>
      <c r="L595" s="34">
        <f t="shared" si="61"/>
        <v>0</v>
      </c>
      <c r="M595" s="37">
        <f t="shared" si="66"/>
        <v>0</v>
      </c>
      <c r="N595" s="32">
        <f t="shared" si="62"/>
        <v>0</v>
      </c>
    </row>
    <row r="596" spans="1:14" ht="25.5" hidden="1">
      <c r="A596" s="42" t="s">
        <v>576</v>
      </c>
      <c r="B596" s="44" t="s">
        <v>577</v>
      </c>
      <c r="C596" s="73">
        <f>+'[1]GAS'!C596+'[2]GAS'!C596+'[3]GAS'!C596+'[4]GAS'!C596</f>
        <v>0</v>
      </c>
      <c r="D596" s="73">
        <f>+'[1]GAS'!D596+'[2]GAS'!D596+'[3]GAS'!D596+'[4]GAS'!D596</f>
        <v>0</v>
      </c>
      <c r="E596" s="35">
        <f t="shared" si="60"/>
        <v>0</v>
      </c>
      <c r="F596" s="36">
        <f t="shared" si="63"/>
        <v>0</v>
      </c>
      <c r="G596" s="73">
        <f>+'[1]GAS'!G596+'[2]GAS'!G596+'[3]GAS'!G596+'[4]GAS'!G596</f>
        <v>0</v>
      </c>
      <c r="H596" s="73">
        <f>+'[1]GAS'!H596+'[2]GAS'!H596+'[3]GAS'!H596+'[4]GAS'!H596</f>
        <v>0</v>
      </c>
      <c r="I596" s="36">
        <f t="shared" si="64"/>
        <v>0</v>
      </c>
      <c r="J596" s="73">
        <f>+'[1]GAS'!J596+'[2]GAS'!J596+'[3]GAS'!J596+'[4]GAS'!J596</f>
        <v>0</v>
      </c>
      <c r="K596" s="36">
        <f t="shared" si="65"/>
        <v>0</v>
      </c>
      <c r="L596" s="34">
        <f t="shared" si="61"/>
        <v>0</v>
      </c>
      <c r="M596" s="37">
        <f t="shared" si="66"/>
        <v>0</v>
      </c>
      <c r="N596" s="32">
        <f t="shared" si="62"/>
        <v>0</v>
      </c>
    </row>
    <row r="597" spans="1:14" ht="25.5" hidden="1">
      <c r="A597" s="42" t="s">
        <v>578</v>
      </c>
      <c r="B597" s="43" t="s">
        <v>579</v>
      </c>
      <c r="C597" s="73">
        <f>+'[1]GAS'!C597+'[2]GAS'!C597+'[3]GAS'!C597+'[4]GAS'!C597</f>
        <v>0</v>
      </c>
      <c r="D597" s="73">
        <f>+'[1]GAS'!D597+'[2]GAS'!D597+'[3]GAS'!D597+'[4]GAS'!D597</f>
        <v>0</v>
      </c>
      <c r="E597" s="35">
        <f t="shared" si="60"/>
        <v>0</v>
      </c>
      <c r="F597" s="36">
        <f t="shared" si="63"/>
        <v>0</v>
      </c>
      <c r="G597" s="73">
        <f>+'[1]GAS'!G597+'[2]GAS'!G597+'[3]GAS'!G597+'[4]GAS'!G597</f>
        <v>0</v>
      </c>
      <c r="H597" s="73">
        <f>+'[1]GAS'!H597+'[2]GAS'!H597+'[3]GAS'!H597+'[4]GAS'!H597</f>
        <v>0</v>
      </c>
      <c r="I597" s="36">
        <f t="shared" si="64"/>
        <v>0</v>
      </c>
      <c r="J597" s="73">
        <f>+'[1]GAS'!J597+'[2]GAS'!J597+'[3]GAS'!J597+'[4]GAS'!J597</f>
        <v>0</v>
      </c>
      <c r="K597" s="36">
        <f t="shared" si="65"/>
        <v>0</v>
      </c>
      <c r="L597" s="34">
        <f t="shared" si="61"/>
        <v>0</v>
      </c>
      <c r="M597" s="37">
        <f t="shared" si="66"/>
        <v>0</v>
      </c>
      <c r="N597" s="32">
        <f t="shared" si="62"/>
        <v>0</v>
      </c>
    </row>
    <row r="598" spans="1:14" ht="25.5" hidden="1">
      <c r="A598" s="42" t="s">
        <v>580</v>
      </c>
      <c r="B598" s="44" t="s">
        <v>581</v>
      </c>
      <c r="C598" s="73">
        <f>+'[1]GAS'!C598+'[2]GAS'!C598+'[3]GAS'!C598+'[4]GAS'!C598</f>
        <v>0</v>
      </c>
      <c r="D598" s="73">
        <f>+'[1]GAS'!D598+'[2]GAS'!D598+'[3]GAS'!D598+'[4]GAS'!D598</f>
        <v>0</v>
      </c>
      <c r="E598" s="35">
        <f t="shared" si="60"/>
        <v>0</v>
      </c>
      <c r="F598" s="36">
        <f t="shared" si="63"/>
        <v>0</v>
      </c>
      <c r="G598" s="73">
        <f>+'[1]GAS'!G598+'[2]GAS'!G598+'[3]GAS'!G598+'[4]GAS'!G598</f>
        <v>0</v>
      </c>
      <c r="H598" s="73">
        <f>+'[1]GAS'!H598+'[2]GAS'!H598+'[3]GAS'!H598+'[4]GAS'!H598</f>
        <v>0</v>
      </c>
      <c r="I598" s="36">
        <f t="shared" si="64"/>
        <v>0</v>
      </c>
      <c r="J598" s="73">
        <f>+'[1]GAS'!J598+'[2]GAS'!J598+'[3]GAS'!J598+'[4]GAS'!J598</f>
        <v>0</v>
      </c>
      <c r="K598" s="36">
        <f t="shared" si="65"/>
        <v>0</v>
      </c>
      <c r="L598" s="34">
        <f t="shared" si="61"/>
        <v>0</v>
      </c>
      <c r="M598" s="37">
        <f t="shared" si="66"/>
        <v>0</v>
      </c>
      <c r="N598" s="32">
        <f t="shared" si="62"/>
        <v>0</v>
      </c>
    </row>
    <row r="599" spans="1:14" ht="25.5" hidden="1">
      <c r="A599" s="42" t="s">
        <v>582</v>
      </c>
      <c r="B599" s="44" t="s">
        <v>583</v>
      </c>
      <c r="C599" s="73">
        <f>+'[1]GAS'!C599+'[2]GAS'!C599+'[3]GAS'!C599+'[4]GAS'!C599</f>
        <v>0</v>
      </c>
      <c r="D599" s="73">
        <f>+'[1]GAS'!D599+'[2]GAS'!D599+'[3]GAS'!D599+'[4]GAS'!D599</f>
        <v>0</v>
      </c>
      <c r="E599" s="35">
        <f t="shared" si="60"/>
        <v>0</v>
      </c>
      <c r="F599" s="36">
        <f t="shared" si="63"/>
        <v>0</v>
      </c>
      <c r="G599" s="73">
        <f>+'[1]GAS'!G599+'[2]GAS'!G599+'[3]GAS'!G599+'[4]GAS'!G599</f>
        <v>0</v>
      </c>
      <c r="H599" s="73">
        <f>+'[1]GAS'!H599+'[2]GAS'!H599+'[3]GAS'!H599+'[4]GAS'!H599</f>
        <v>0</v>
      </c>
      <c r="I599" s="36">
        <f t="shared" si="64"/>
        <v>0</v>
      </c>
      <c r="J599" s="73">
        <f>+'[1]GAS'!J599+'[2]GAS'!J599+'[3]GAS'!J599+'[4]GAS'!J599</f>
        <v>0</v>
      </c>
      <c r="K599" s="36">
        <f t="shared" si="65"/>
        <v>0</v>
      </c>
      <c r="L599" s="34">
        <f t="shared" si="61"/>
        <v>0</v>
      </c>
      <c r="M599" s="37">
        <f t="shared" si="66"/>
        <v>0</v>
      </c>
      <c r="N599" s="32">
        <f t="shared" si="62"/>
        <v>0</v>
      </c>
    </row>
    <row r="600" spans="1:14" ht="12.75" hidden="1">
      <c r="A600" s="25" t="s">
        <v>584</v>
      </c>
      <c r="B600" s="41" t="s">
        <v>585</v>
      </c>
      <c r="C600" s="73">
        <f>+'[1]GAS'!C600+'[2]GAS'!C600+'[3]GAS'!C600+'[4]GAS'!C600</f>
        <v>0</v>
      </c>
      <c r="D600" s="73">
        <f>+'[1]GAS'!D600+'[2]GAS'!D600+'[3]GAS'!D600+'[4]GAS'!D600</f>
        <v>0</v>
      </c>
      <c r="E600" s="28">
        <f t="shared" si="60"/>
        <v>0</v>
      </c>
      <c r="F600" s="29">
        <f t="shared" si="63"/>
        <v>0</v>
      </c>
      <c r="G600" s="73">
        <f>+'[1]GAS'!G600+'[2]GAS'!G600+'[3]GAS'!G600+'[4]GAS'!G600</f>
        <v>0</v>
      </c>
      <c r="H600" s="73">
        <f>+'[1]GAS'!H600+'[2]GAS'!H600+'[3]GAS'!H600+'[4]GAS'!H600</f>
        <v>0</v>
      </c>
      <c r="I600" s="29">
        <f t="shared" si="64"/>
        <v>0</v>
      </c>
      <c r="J600" s="73">
        <f>+'[1]GAS'!J600+'[2]GAS'!J600+'[3]GAS'!J600+'[4]GAS'!J600</f>
        <v>0</v>
      </c>
      <c r="K600" s="29">
        <f t="shared" si="65"/>
        <v>0</v>
      </c>
      <c r="L600" s="20">
        <f t="shared" si="61"/>
        <v>0</v>
      </c>
      <c r="M600" s="30">
        <f t="shared" si="66"/>
        <v>0</v>
      </c>
      <c r="N600" s="26">
        <f t="shared" si="62"/>
        <v>0</v>
      </c>
    </row>
    <row r="601" spans="1:14" ht="25.5" hidden="1">
      <c r="A601" s="42" t="s">
        <v>586</v>
      </c>
      <c r="B601" s="43" t="s">
        <v>587</v>
      </c>
      <c r="C601" s="73">
        <f>+'[1]GAS'!C601+'[2]GAS'!C601+'[3]GAS'!C601+'[4]GAS'!C601</f>
        <v>0</v>
      </c>
      <c r="D601" s="73">
        <f>+'[1]GAS'!D601+'[2]GAS'!D601+'[3]GAS'!D601+'[4]GAS'!D601</f>
        <v>0</v>
      </c>
      <c r="E601" s="35">
        <f t="shared" si="60"/>
        <v>0</v>
      </c>
      <c r="F601" s="36">
        <f t="shared" si="63"/>
        <v>0</v>
      </c>
      <c r="G601" s="73">
        <f>+'[1]GAS'!G601+'[2]GAS'!G601+'[3]GAS'!G601+'[4]GAS'!G601</f>
        <v>0</v>
      </c>
      <c r="H601" s="73">
        <f>+'[1]GAS'!H601+'[2]GAS'!H601+'[3]GAS'!H601+'[4]GAS'!H601</f>
        <v>0</v>
      </c>
      <c r="I601" s="36">
        <f t="shared" si="64"/>
        <v>0</v>
      </c>
      <c r="J601" s="73">
        <f>+'[1]GAS'!J601+'[2]GAS'!J601+'[3]GAS'!J601+'[4]GAS'!J601</f>
        <v>0</v>
      </c>
      <c r="K601" s="36">
        <f t="shared" si="65"/>
        <v>0</v>
      </c>
      <c r="L601" s="34">
        <f t="shared" si="61"/>
        <v>0</v>
      </c>
      <c r="M601" s="37">
        <f t="shared" si="66"/>
        <v>0</v>
      </c>
      <c r="N601" s="32">
        <f t="shared" si="62"/>
        <v>0</v>
      </c>
    </row>
    <row r="602" spans="1:14" ht="12.75" hidden="1">
      <c r="A602" s="42" t="s">
        <v>588</v>
      </c>
      <c r="B602" s="44" t="s">
        <v>589</v>
      </c>
      <c r="C602" s="73">
        <f>+'[1]GAS'!C602+'[2]GAS'!C602+'[3]GAS'!C602+'[4]GAS'!C602</f>
        <v>0</v>
      </c>
      <c r="D602" s="73">
        <f>+'[1]GAS'!D602+'[2]GAS'!D602+'[3]GAS'!D602+'[4]GAS'!D602</f>
        <v>0</v>
      </c>
      <c r="E602" s="35">
        <f t="shared" si="60"/>
        <v>0</v>
      </c>
      <c r="F602" s="36">
        <f t="shared" si="63"/>
        <v>0</v>
      </c>
      <c r="G602" s="73">
        <f>+'[1]GAS'!G602+'[2]GAS'!G602+'[3]GAS'!G602+'[4]GAS'!G602</f>
        <v>0</v>
      </c>
      <c r="H602" s="73">
        <f>+'[1]GAS'!H602+'[2]GAS'!H602+'[3]GAS'!H602+'[4]GAS'!H602</f>
        <v>0</v>
      </c>
      <c r="I602" s="36">
        <f t="shared" si="64"/>
        <v>0</v>
      </c>
      <c r="J602" s="73">
        <f>+'[1]GAS'!J602+'[2]GAS'!J602+'[3]GAS'!J602+'[4]GAS'!J602</f>
        <v>0</v>
      </c>
      <c r="K602" s="36">
        <f t="shared" si="65"/>
        <v>0</v>
      </c>
      <c r="L602" s="34">
        <f t="shared" si="61"/>
        <v>0</v>
      </c>
      <c r="M602" s="37">
        <f t="shared" si="66"/>
        <v>0</v>
      </c>
      <c r="N602" s="32">
        <f t="shared" si="62"/>
        <v>0</v>
      </c>
    </row>
    <row r="603" spans="1:14" ht="12.75" hidden="1">
      <c r="A603" s="25" t="s">
        <v>590</v>
      </c>
      <c r="B603" s="41" t="s">
        <v>591</v>
      </c>
      <c r="C603" s="73">
        <f>+'[1]GAS'!C603+'[2]GAS'!C603+'[3]GAS'!C603+'[4]GAS'!C603</f>
        <v>0</v>
      </c>
      <c r="D603" s="73">
        <f>+'[1]GAS'!D603+'[2]GAS'!D603+'[3]GAS'!D603+'[4]GAS'!D603</f>
        <v>0</v>
      </c>
      <c r="E603" s="28">
        <f t="shared" si="60"/>
        <v>0</v>
      </c>
      <c r="F603" s="29">
        <f t="shared" si="63"/>
        <v>0</v>
      </c>
      <c r="G603" s="73">
        <f>+'[1]GAS'!G603+'[2]GAS'!G603+'[3]GAS'!G603+'[4]GAS'!G603</f>
        <v>0</v>
      </c>
      <c r="H603" s="73">
        <f>+'[1]GAS'!H603+'[2]GAS'!H603+'[3]GAS'!H603+'[4]GAS'!H603</f>
        <v>0</v>
      </c>
      <c r="I603" s="29">
        <f t="shared" si="64"/>
        <v>0</v>
      </c>
      <c r="J603" s="73">
        <f>+'[1]GAS'!J603+'[2]GAS'!J603+'[3]GAS'!J603+'[4]GAS'!J603</f>
        <v>0</v>
      </c>
      <c r="K603" s="29">
        <f t="shared" si="65"/>
        <v>0</v>
      </c>
      <c r="L603" s="20">
        <f t="shared" si="61"/>
        <v>0</v>
      </c>
      <c r="M603" s="30">
        <f t="shared" si="66"/>
        <v>0</v>
      </c>
      <c r="N603" s="26">
        <f t="shared" si="62"/>
        <v>0</v>
      </c>
    </row>
    <row r="604" spans="1:14" ht="25.5" hidden="1">
      <c r="A604" s="42" t="s">
        <v>592</v>
      </c>
      <c r="B604" s="44" t="s">
        <v>593</v>
      </c>
      <c r="C604" s="73">
        <f>+'[1]GAS'!C604+'[2]GAS'!C604+'[3]GAS'!C604+'[4]GAS'!C604</f>
        <v>0</v>
      </c>
      <c r="D604" s="73">
        <f>+'[1]GAS'!D604+'[2]GAS'!D604+'[3]GAS'!D604+'[4]GAS'!D604</f>
        <v>0</v>
      </c>
      <c r="E604" s="35">
        <f t="shared" si="60"/>
        <v>0</v>
      </c>
      <c r="F604" s="36">
        <f t="shared" si="63"/>
        <v>0</v>
      </c>
      <c r="G604" s="73">
        <f>+'[1]GAS'!G604+'[2]GAS'!G604+'[3]GAS'!G604+'[4]GAS'!G604</f>
        <v>0</v>
      </c>
      <c r="H604" s="73">
        <f>+'[1]GAS'!H604+'[2]GAS'!H604+'[3]GAS'!H604+'[4]GAS'!H604</f>
        <v>0</v>
      </c>
      <c r="I604" s="36">
        <f t="shared" si="64"/>
        <v>0</v>
      </c>
      <c r="J604" s="73">
        <f>+'[1]GAS'!J604+'[2]GAS'!J604+'[3]GAS'!J604+'[4]GAS'!J604</f>
        <v>0</v>
      </c>
      <c r="K604" s="36">
        <f t="shared" si="65"/>
        <v>0</v>
      </c>
      <c r="L604" s="34">
        <f t="shared" si="61"/>
        <v>0</v>
      </c>
      <c r="M604" s="37">
        <f t="shared" si="66"/>
        <v>0</v>
      </c>
      <c r="N604" s="32">
        <f t="shared" si="62"/>
        <v>0</v>
      </c>
    </row>
    <row r="605" spans="1:14" ht="25.5" hidden="1">
      <c r="A605" s="42" t="s">
        <v>594</v>
      </c>
      <c r="B605" s="44" t="s">
        <v>595</v>
      </c>
      <c r="C605" s="73">
        <f>+'[1]GAS'!C605+'[2]GAS'!C605+'[3]GAS'!C605+'[4]GAS'!C605</f>
        <v>0</v>
      </c>
      <c r="D605" s="73">
        <f>+'[1]GAS'!D605+'[2]GAS'!D605+'[3]GAS'!D605+'[4]GAS'!D605</f>
        <v>0</v>
      </c>
      <c r="E605" s="35">
        <f t="shared" si="60"/>
        <v>0</v>
      </c>
      <c r="F605" s="36">
        <f t="shared" si="63"/>
        <v>0</v>
      </c>
      <c r="G605" s="73">
        <f>+'[1]GAS'!G605+'[2]GAS'!G605+'[3]GAS'!G605+'[4]GAS'!G605</f>
        <v>0</v>
      </c>
      <c r="H605" s="73">
        <f>+'[1]GAS'!H605+'[2]GAS'!H605+'[3]GAS'!H605+'[4]GAS'!H605</f>
        <v>0</v>
      </c>
      <c r="I605" s="36">
        <f t="shared" si="64"/>
        <v>0</v>
      </c>
      <c r="J605" s="73">
        <f>+'[1]GAS'!J605+'[2]GAS'!J605+'[3]GAS'!J605+'[4]GAS'!J605</f>
        <v>0</v>
      </c>
      <c r="K605" s="36">
        <f t="shared" si="65"/>
        <v>0</v>
      </c>
      <c r="L605" s="34">
        <f t="shared" si="61"/>
        <v>0</v>
      </c>
      <c r="M605" s="37">
        <f t="shared" si="66"/>
        <v>0</v>
      </c>
      <c r="N605" s="32">
        <f t="shared" si="62"/>
        <v>0</v>
      </c>
    </row>
    <row r="606" spans="1:14" ht="38.25" hidden="1">
      <c r="A606" s="42" t="s">
        <v>596</v>
      </c>
      <c r="B606" s="44" t="s">
        <v>597</v>
      </c>
      <c r="C606" s="73">
        <f>+'[1]GAS'!C606+'[2]GAS'!C606+'[3]GAS'!C606+'[4]GAS'!C606</f>
        <v>0</v>
      </c>
      <c r="D606" s="73">
        <f>+'[1]GAS'!D606+'[2]GAS'!D606+'[3]GAS'!D606+'[4]GAS'!D606</f>
        <v>0</v>
      </c>
      <c r="E606" s="35">
        <f aca="true" t="shared" si="67" ref="E606:E677">SUM(C606:D606)</f>
        <v>0</v>
      </c>
      <c r="F606" s="36">
        <f t="shared" si="63"/>
        <v>0</v>
      </c>
      <c r="G606" s="73">
        <f>+'[1]GAS'!G606+'[2]GAS'!G606+'[3]GAS'!G606+'[4]GAS'!G606</f>
        <v>0</v>
      </c>
      <c r="H606" s="73">
        <f>+'[1]GAS'!H606+'[2]GAS'!H606+'[3]GAS'!H606+'[4]GAS'!H606</f>
        <v>0</v>
      </c>
      <c r="I606" s="36">
        <f t="shared" si="64"/>
        <v>0</v>
      </c>
      <c r="J606" s="73">
        <f>+'[1]GAS'!J606+'[2]GAS'!J606+'[3]GAS'!J606+'[4]GAS'!J606</f>
        <v>0</v>
      </c>
      <c r="K606" s="36">
        <f t="shared" si="65"/>
        <v>0</v>
      </c>
      <c r="L606" s="34">
        <f aca="true" t="shared" si="68" ref="L606:L677">SUM(H606+J606)</f>
        <v>0</v>
      </c>
      <c r="M606" s="37">
        <f t="shared" si="66"/>
        <v>0</v>
      </c>
      <c r="N606" s="32">
        <f aca="true" t="shared" si="69" ref="N606:N677">SUM(E606-L606)</f>
        <v>0</v>
      </c>
    </row>
    <row r="607" spans="1:14" ht="12.75" hidden="1">
      <c r="A607" s="42" t="s">
        <v>598</v>
      </c>
      <c r="B607" s="44" t="s">
        <v>599</v>
      </c>
      <c r="C607" s="73">
        <f>+'[1]GAS'!C607+'[2]GAS'!C607+'[3]GAS'!C607+'[4]GAS'!C607</f>
        <v>0</v>
      </c>
      <c r="D607" s="73">
        <f>+'[1]GAS'!D607+'[2]GAS'!D607+'[3]GAS'!D607+'[4]GAS'!D607</f>
        <v>0</v>
      </c>
      <c r="E607" s="35">
        <f t="shared" si="67"/>
        <v>0</v>
      </c>
      <c r="F607" s="36">
        <f t="shared" si="63"/>
        <v>0</v>
      </c>
      <c r="G607" s="73">
        <f>+'[1]GAS'!G607+'[2]GAS'!G607+'[3]GAS'!G607+'[4]GAS'!G607</f>
        <v>0</v>
      </c>
      <c r="H607" s="73">
        <f>+'[1]GAS'!H607+'[2]GAS'!H607+'[3]GAS'!H607+'[4]GAS'!H607</f>
        <v>0</v>
      </c>
      <c r="I607" s="36">
        <f t="shared" si="64"/>
        <v>0</v>
      </c>
      <c r="J607" s="73">
        <f>+'[1]GAS'!J607+'[2]GAS'!J607+'[3]GAS'!J607+'[4]GAS'!J607</f>
        <v>0</v>
      </c>
      <c r="K607" s="36">
        <f t="shared" si="65"/>
        <v>0</v>
      </c>
      <c r="L607" s="34">
        <f t="shared" si="68"/>
        <v>0</v>
      </c>
      <c r="M607" s="37">
        <f t="shared" si="66"/>
        <v>0</v>
      </c>
      <c r="N607" s="32">
        <f t="shared" si="69"/>
        <v>0</v>
      </c>
    </row>
    <row r="608" spans="1:14" ht="38.25" hidden="1">
      <c r="A608" s="42" t="s">
        <v>600</v>
      </c>
      <c r="B608" s="44" t="s">
        <v>601</v>
      </c>
      <c r="C608" s="73">
        <f>+'[1]GAS'!C608+'[2]GAS'!C608+'[3]GAS'!C608+'[4]GAS'!C608</f>
        <v>0</v>
      </c>
      <c r="D608" s="73">
        <f>+'[1]GAS'!D608+'[2]GAS'!D608+'[3]GAS'!D608+'[4]GAS'!D608</f>
        <v>0</v>
      </c>
      <c r="E608" s="35">
        <f t="shared" si="67"/>
        <v>0</v>
      </c>
      <c r="F608" s="36">
        <f t="shared" si="63"/>
        <v>0</v>
      </c>
      <c r="G608" s="73">
        <f>+'[1]GAS'!G608+'[2]GAS'!G608+'[3]GAS'!G608+'[4]GAS'!G608</f>
        <v>0</v>
      </c>
      <c r="H608" s="73">
        <f>+'[1]GAS'!H608+'[2]GAS'!H608+'[3]GAS'!H608+'[4]GAS'!H608</f>
        <v>0</v>
      </c>
      <c r="I608" s="36">
        <f t="shared" si="64"/>
        <v>0</v>
      </c>
      <c r="J608" s="73">
        <f>+'[1]GAS'!J608+'[2]GAS'!J608+'[3]GAS'!J608+'[4]GAS'!J608</f>
        <v>0</v>
      </c>
      <c r="K608" s="36">
        <f t="shared" si="65"/>
        <v>0</v>
      </c>
      <c r="L608" s="34">
        <f t="shared" si="68"/>
        <v>0</v>
      </c>
      <c r="M608" s="37">
        <f t="shared" si="66"/>
        <v>0</v>
      </c>
      <c r="N608" s="32">
        <f t="shared" si="69"/>
        <v>0</v>
      </c>
    </row>
    <row r="609" spans="1:14" ht="12.75">
      <c r="A609" s="25" t="s">
        <v>602</v>
      </c>
      <c r="B609" s="41" t="s">
        <v>603</v>
      </c>
      <c r="C609" s="114">
        <f>+'[1]GAS'!C609+'[2]GAS'!C609+'[3]GAS'!C609+'[4]GAS'!C609</f>
        <v>6470000</v>
      </c>
      <c r="D609" s="114">
        <f>+'[1]GAS'!D609+'[2]GAS'!D609+'[3]GAS'!D609+'[4]GAS'!D609</f>
        <v>0</v>
      </c>
      <c r="E609" s="28">
        <f t="shared" si="67"/>
        <v>6470000</v>
      </c>
      <c r="F609" s="29">
        <f t="shared" si="63"/>
        <v>5.220042480359423</v>
      </c>
      <c r="G609" s="114">
        <f>+'[1]GAS'!G609+'[2]GAS'!G609+'[3]GAS'!G609+'[4]GAS'!G609</f>
        <v>0</v>
      </c>
      <c r="H609" s="114">
        <f>+'[1]GAS'!H609+'[2]GAS'!H609+'[3]GAS'!H609+'[4]GAS'!H609</f>
        <v>4028597.869</v>
      </c>
      <c r="I609" s="29">
        <f t="shared" si="64"/>
        <v>62.265809412673875</v>
      </c>
      <c r="J609" s="114">
        <f>+'[1]GAS'!J609+'[2]GAS'!J609+'[3]GAS'!J609+'[4]GAS'!J609</f>
        <v>128147.59400000001</v>
      </c>
      <c r="K609" s="29">
        <f t="shared" si="65"/>
        <v>1.9806428748068008</v>
      </c>
      <c r="L609" s="20">
        <f t="shared" si="68"/>
        <v>4156745.463</v>
      </c>
      <c r="M609" s="30">
        <f t="shared" si="66"/>
        <v>64.24645228748068</v>
      </c>
      <c r="N609" s="26">
        <f t="shared" si="69"/>
        <v>2313254.537</v>
      </c>
    </row>
    <row r="610" spans="1:14" ht="12.75">
      <c r="A610" s="25" t="s">
        <v>604</v>
      </c>
      <c r="B610" s="41" t="s">
        <v>605</v>
      </c>
      <c r="C610" s="114">
        <f>+'[1]GAS'!C610+'[2]GAS'!C610+'[3]GAS'!C610+'[4]GAS'!C610</f>
        <v>6470000</v>
      </c>
      <c r="D610" s="114">
        <f>+'[1]GAS'!D610+'[2]GAS'!D610+'[3]GAS'!D610+'[4]GAS'!D610</f>
        <v>0</v>
      </c>
      <c r="E610" s="28">
        <f t="shared" si="67"/>
        <v>6470000</v>
      </c>
      <c r="F610" s="29">
        <f t="shared" si="63"/>
        <v>5.220042480359423</v>
      </c>
      <c r="G610" s="114">
        <f>+'[1]GAS'!G610+'[2]GAS'!G610+'[3]GAS'!G610+'[4]GAS'!G610</f>
        <v>0</v>
      </c>
      <c r="H610" s="114">
        <f>+'[1]GAS'!H610+'[2]GAS'!H610+'[3]GAS'!H610+'[4]GAS'!H610</f>
        <v>4028597.869</v>
      </c>
      <c r="I610" s="29">
        <f t="shared" si="64"/>
        <v>62.265809412673875</v>
      </c>
      <c r="J610" s="114">
        <f>+'[1]GAS'!J610+'[2]GAS'!J610+'[3]GAS'!J610+'[4]GAS'!J610</f>
        <v>128147.59400000001</v>
      </c>
      <c r="K610" s="29">
        <f t="shared" si="65"/>
        <v>1.9806428748068008</v>
      </c>
      <c r="L610" s="20">
        <f t="shared" si="68"/>
        <v>4156745.463</v>
      </c>
      <c r="M610" s="30">
        <f t="shared" si="66"/>
        <v>64.24645228748068</v>
      </c>
      <c r="N610" s="26">
        <f t="shared" si="69"/>
        <v>2313254.537</v>
      </c>
    </row>
    <row r="611" spans="1:14" ht="12.75" hidden="1">
      <c r="A611" s="42" t="s">
        <v>606</v>
      </c>
      <c r="B611" s="44" t="s">
        <v>607</v>
      </c>
      <c r="C611" s="73">
        <f>+'[1]GAS'!C611+'[2]GAS'!C611+'[3]GAS'!C611+'[4]GAS'!C611</f>
        <v>0</v>
      </c>
      <c r="D611" s="73">
        <f>+'[1]GAS'!D611+'[2]GAS'!D611+'[3]GAS'!D611+'[4]GAS'!D611</f>
        <v>0</v>
      </c>
      <c r="E611" s="35">
        <f t="shared" si="67"/>
        <v>0</v>
      </c>
      <c r="F611" s="36">
        <f t="shared" si="63"/>
        <v>0</v>
      </c>
      <c r="G611" s="73">
        <f>+'[1]GAS'!G611+'[2]GAS'!G611+'[3]GAS'!G611+'[4]GAS'!G611</f>
        <v>0</v>
      </c>
      <c r="H611" s="73">
        <f>+'[1]GAS'!H611+'[2]GAS'!H611+'[3]GAS'!H611+'[4]GAS'!H611</f>
        <v>0</v>
      </c>
      <c r="I611" s="36">
        <f t="shared" si="64"/>
        <v>0</v>
      </c>
      <c r="J611" s="73">
        <f>+'[1]GAS'!J611+'[2]GAS'!J611+'[3]GAS'!J611+'[4]GAS'!J611</f>
        <v>0</v>
      </c>
      <c r="K611" s="36">
        <f t="shared" si="65"/>
        <v>0</v>
      </c>
      <c r="L611" s="34">
        <f t="shared" si="68"/>
        <v>0</v>
      </c>
      <c r="M611" s="37">
        <f t="shared" si="66"/>
        <v>0</v>
      </c>
      <c r="N611" s="32">
        <f t="shared" si="69"/>
        <v>0</v>
      </c>
    </row>
    <row r="612" spans="1:14" ht="12.75" hidden="1">
      <c r="A612" s="42" t="s">
        <v>608</v>
      </c>
      <c r="B612" s="44" t="s">
        <v>609</v>
      </c>
      <c r="C612" s="73">
        <f>+'[1]GAS'!C612+'[2]GAS'!C612+'[3]GAS'!C612+'[4]GAS'!C612</f>
        <v>0</v>
      </c>
      <c r="D612" s="73">
        <f>+'[1]GAS'!D612+'[2]GAS'!D612+'[3]GAS'!D612+'[4]GAS'!D612</f>
        <v>0</v>
      </c>
      <c r="E612" s="35">
        <f t="shared" si="67"/>
        <v>0</v>
      </c>
      <c r="F612" s="36">
        <f t="shared" si="63"/>
        <v>0</v>
      </c>
      <c r="G612" s="73">
        <f>+'[1]GAS'!G612+'[2]GAS'!G612+'[3]GAS'!G612+'[4]GAS'!G612</f>
        <v>0</v>
      </c>
      <c r="H612" s="73">
        <f>+'[1]GAS'!H612+'[2]GAS'!H612+'[3]GAS'!H612+'[4]GAS'!H612</f>
        <v>0</v>
      </c>
      <c r="I612" s="36">
        <f t="shared" si="64"/>
        <v>0</v>
      </c>
      <c r="J612" s="73">
        <f>+'[1]GAS'!J612+'[2]GAS'!J612+'[3]GAS'!J612+'[4]GAS'!J612</f>
        <v>0</v>
      </c>
      <c r="K612" s="36">
        <f t="shared" si="65"/>
        <v>0</v>
      </c>
      <c r="L612" s="34">
        <f t="shared" si="68"/>
        <v>0</v>
      </c>
      <c r="M612" s="37">
        <f t="shared" si="66"/>
        <v>0</v>
      </c>
      <c r="N612" s="32">
        <f t="shared" si="69"/>
        <v>0</v>
      </c>
    </row>
    <row r="613" spans="1:14" ht="12.75" hidden="1">
      <c r="A613" s="42" t="s">
        <v>610</v>
      </c>
      <c r="B613" s="44" t="s">
        <v>611</v>
      </c>
      <c r="C613" s="73">
        <f>+'[1]GAS'!C613+'[2]GAS'!C613+'[3]GAS'!C613+'[4]GAS'!C613</f>
        <v>0</v>
      </c>
      <c r="D613" s="73">
        <f>+'[1]GAS'!D613+'[2]GAS'!D613+'[3]GAS'!D613+'[4]GAS'!D613</f>
        <v>0</v>
      </c>
      <c r="E613" s="35">
        <f t="shared" si="67"/>
        <v>0</v>
      </c>
      <c r="F613" s="36">
        <f t="shared" si="63"/>
        <v>0</v>
      </c>
      <c r="G613" s="73">
        <f>+'[1]GAS'!G613+'[2]GAS'!G613+'[3]GAS'!G613+'[4]GAS'!G613</f>
        <v>0</v>
      </c>
      <c r="H613" s="73">
        <f>+'[1]GAS'!H613+'[2]GAS'!H613+'[3]GAS'!H613+'[4]GAS'!H613</f>
        <v>0</v>
      </c>
      <c r="I613" s="36">
        <f t="shared" si="64"/>
        <v>0</v>
      </c>
      <c r="J613" s="73">
        <f>+'[1]GAS'!J613+'[2]GAS'!J613+'[3]GAS'!J613+'[4]GAS'!J613</f>
        <v>0</v>
      </c>
      <c r="K613" s="36">
        <f t="shared" si="65"/>
        <v>0</v>
      </c>
      <c r="L613" s="34">
        <f t="shared" si="68"/>
        <v>0</v>
      </c>
      <c r="M613" s="37">
        <f t="shared" si="66"/>
        <v>0</v>
      </c>
      <c r="N613" s="32">
        <f t="shared" si="69"/>
        <v>0</v>
      </c>
    </row>
    <row r="614" spans="1:14" ht="12.75" hidden="1">
      <c r="A614" s="42" t="s">
        <v>612</v>
      </c>
      <c r="B614" s="44" t="s">
        <v>613</v>
      </c>
      <c r="C614" s="73">
        <f>+'[1]GAS'!C614+'[2]GAS'!C614+'[3]GAS'!C614+'[4]GAS'!C614</f>
        <v>0</v>
      </c>
      <c r="D614" s="73">
        <f>+'[1]GAS'!D614+'[2]GAS'!D614+'[3]GAS'!D614+'[4]GAS'!D614</f>
        <v>0</v>
      </c>
      <c r="E614" s="35">
        <f t="shared" si="67"/>
        <v>0</v>
      </c>
      <c r="F614" s="36">
        <f t="shared" si="63"/>
        <v>0</v>
      </c>
      <c r="G614" s="73">
        <f>+'[1]GAS'!G614+'[2]GAS'!G614+'[3]GAS'!G614+'[4]GAS'!G614</f>
        <v>0</v>
      </c>
      <c r="H614" s="73">
        <f>+'[1]GAS'!H614+'[2]GAS'!H614+'[3]GAS'!H614+'[4]GAS'!H614</f>
        <v>0</v>
      </c>
      <c r="I614" s="36">
        <f t="shared" si="64"/>
        <v>0</v>
      </c>
      <c r="J614" s="73">
        <f>+'[1]GAS'!J614+'[2]GAS'!J614+'[3]GAS'!J614+'[4]GAS'!J614</f>
        <v>0</v>
      </c>
      <c r="K614" s="36">
        <f t="shared" si="65"/>
        <v>0</v>
      </c>
      <c r="L614" s="34">
        <f t="shared" si="68"/>
        <v>0</v>
      </c>
      <c r="M614" s="37">
        <f t="shared" si="66"/>
        <v>0</v>
      </c>
      <c r="N614" s="32">
        <f t="shared" si="69"/>
        <v>0</v>
      </c>
    </row>
    <row r="615" spans="1:14" ht="12.75" hidden="1">
      <c r="A615" s="42" t="s">
        <v>614</v>
      </c>
      <c r="B615" s="44" t="s">
        <v>615</v>
      </c>
      <c r="C615" s="73">
        <f>+'[1]GAS'!C615+'[2]GAS'!C615+'[3]GAS'!C615+'[4]GAS'!C615</f>
        <v>0</v>
      </c>
      <c r="D615" s="73">
        <f>+'[1]GAS'!D615+'[2]GAS'!D615+'[3]GAS'!D615+'[4]GAS'!D615</f>
        <v>0</v>
      </c>
      <c r="E615" s="35">
        <f t="shared" si="67"/>
        <v>0</v>
      </c>
      <c r="F615" s="36">
        <f t="shared" si="63"/>
        <v>0</v>
      </c>
      <c r="G615" s="73">
        <f>+'[1]GAS'!G615+'[2]GAS'!G615+'[3]GAS'!G615+'[4]GAS'!G615</f>
        <v>0</v>
      </c>
      <c r="H615" s="73">
        <f>+'[1]GAS'!H615+'[2]GAS'!H615+'[3]GAS'!H615+'[4]GAS'!H615</f>
        <v>0</v>
      </c>
      <c r="I615" s="36">
        <f t="shared" si="64"/>
        <v>0</v>
      </c>
      <c r="J615" s="73">
        <f>+'[1]GAS'!J615+'[2]GAS'!J615+'[3]GAS'!J615+'[4]GAS'!J615</f>
        <v>0</v>
      </c>
      <c r="K615" s="36">
        <f t="shared" si="65"/>
        <v>0</v>
      </c>
      <c r="L615" s="34">
        <f t="shared" si="68"/>
        <v>0</v>
      </c>
      <c r="M615" s="37">
        <f t="shared" si="66"/>
        <v>0</v>
      </c>
      <c r="N615" s="32">
        <f t="shared" si="69"/>
        <v>0</v>
      </c>
    </row>
    <row r="616" spans="1:14" ht="12.75" hidden="1">
      <c r="A616" s="42" t="s">
        <v>616</v>
      </c>
      <c r="B616" s="44" t="s">
        <v>617</v>
      </c>
      <c r="C616" s="73">
        <f>+'[1]GAS'!C616+'[2]GAS'!C616+'[3]GAS'!C616+'[4]GAS'!C616</f>
        <v>0</v>
      </c>
      <c r="D616" s="73">
        <f>+'[1]GAS'!D616+'[2]GAS'!D616+'[3]GAS'!D616+'[4]GAS'!D616</f>
        <v>0</v>
      </c>
      <c r="E616" s="35">
        <f t="shared" si="67"/>
        <v>0</v>
      </c>
      <c r="F616" s="36">
        <f t="shared" si="63"/>
        <v>0</v>
      </c>
      <c r="G616" s="73">
        <f>+'[1]GAS'!G616+'[2]GAS'!G616+'[3]GAS'!G616+'[4]GAS'!G616</f>
        <v>0</v>
      </c>
      <c r="H616" s="73">
        <f>+'[1]GAS'!H616+'[2]GAS'!H616+'[3]GAS'!H616+'[4]GAS'!H616</f>
        <v>0</v>
      </c>
      <c r="I616" s="36">
        <f t="shared" si="64"/>
        <v>0</v>
      </c>
      <c r="J616" s="73">
        <f>+'[1]GAS'!J616+'[2]GAS'!J616+'[3]GAS'!J616+'[4]GAS'!J616</f>
        <v>0</v>
      </c>
      <c r="K616" s="36">
        <f t="shared" si="65"/>
        <v>0</v>
      </c>
      <c r="L616" s="34">
        <f t="shared" si="68"/>
        <v>0</v>
      </c>
      <c r="M616" s="37">
        <f t="shared" si="66"/>
        <v>0</v>
      </c>
      <c r="N616" s="32">
        <f t="shared" si="69"/>
        <v>0</v>
      </c>
    </row>
    <row r="617" spans="1:14" ht="12.75" hidden="1">
      <c r="A617" s="42" t="s">
        <v>618</v>
      </c>
      <c r="B617" s="44" t="s">
        <v>619</v>
      </c>
      <c r="C617" s="73">
        <f>+'[1]GAS'!C617+'[2]GAS'!C617+'[3]GAS'!C617+'[4]GAS'!C617</f>
        <v>0</v>
      </c>
      <c r="D617" s="73">
        <f>+'[1]GAS'!D617+'[2]GAS'!D617+'[3]GAS'!D617+'[4]GAS'!D617</f>
        <v>0</v>
      </c>
      <c r="E617" s="35">
        <f t="shared" si="67"/>
        <v>0</v>
      </c>
      <c r="F617" s="36">
        <f t="shared" si="63"/>
        <v>0</v>
      </c>
      <c r="G617" s="73">
        <f>+'[1]GAS'!G617+'[2]GAS'!G617+'[3]GAS'!G617+'[4]GAS'!G617</f>
        <v>0</v>
      </c>
      <c r="H617" s="73">
        <f>+'[1]GAS'!H617+'[2]GAS'!H617+'[3]GAS'!H617+'[4]GAS'!H617</f>
        <v>0</v>
      </c>
      <c r="I617" s="36">
        <f t="shared" si="64"/>
        <v>0</v>
      </c>
      <c r="J617" s="73">
        <f>+'[1]GAS'!J617+'[2]GAS'!J617+'[3]GAS'!J617+'[4]GAS'!J617</f>
        <v>0</v>
      </c>
      <c r="K617" s="36">
        <f t="shared" si="65"/>
        <v>0</v>
      </c>
      <c r="L617" s="34">
        <f t="shared" si="68"/>
        <v>0</v>
      </c>
      <c r="M617" s="37">
        <f t="shared" si="66"/>
        <v>0</v>
      </c>
      <c r="N617" s="32">
        <f t="shared" si="69"/>
        <v>0</v>
      </c>
    </row>
    <row r="618" spans="1:14" ht="12.75" hidden="1">
      <c r="A618" s="42" t="s">
        <v>620</v>
      </c>
      <c r="B618" s="44" t="s">
        <v>621</v>
      </c>
      <c r="C618" s="73">
        <f>+'[1]GAS'!C618+'[2]GAS'!C618+'[3]GAS'!C618+'[4]GAS'!C618</f>
        <v>0</v>
      </c>
      <c r="D618" s="73">
        <f>+'[1]GAS'!D618+'[2]GAS'!D618+'[3]GAS'!D618+'[4]GAS'!D618</f>
        <v>0</v>
      </c>
      <c r="E618" s="35">
        <f t="shared" si="67"/>
        <v>0</v>
      </c>
      <c r="F618" s="36">
        <f t="shared" si="63"/>
        <v>0</v>
      </c>
      <c r="G618" s="73">
        <f>+'[1]GAS'!G618+'[2]GAS'!G618+'[3]GAS'!G618+'[4]GAS'!G618</f>
        <v>0</v>
      </c>
      <c r="H618" s="73">
        <f>+'[1]GAS'!H618+'[2]GAS'!H618+'[3]GAS'!H618+'[4]GAS'!H618</f>
        <v>0</v>
      </c>
      <c r="I618" s="36">
        <f t="shared" si="64"/>
        <v>0</v>
      </c>
      <c r="J618" s="73">
        <f>+'[1]GAS'!J618+'[2]GAS'!J618+'[3]GAS'!J618+'[4]GAS'!J618</f>
        <v>0</v>
      </c>
      <c r="K618" s="36">
        <f t="shared" si="65"/>
        <v>0</v>
      </c>
      <c r="L618" s="34">
        <f t="shared" si="68"/>
        <v>0</v>
      </c>
      <c r="M618" s="37">
        <f t="shared" si="66"/>
        <v>0</v>
      </c>
      <c r="N618" s="32">
        <f t="shared" si="69"/>
        <v>0</v>
      </c>
    </row>
    <row r="619" spans="1:14" ht="12.75" hidden="1">
      <c r="A619" s="42" t="s">
        <v>622</v>
      </c>
      <c r="B619" s="44" t="s">
        <v>623</v>
      </c>
      <c r="C619" s="73">
        <f>+'[1]GAS'!C619+'[2]GAS'!C619+'[3]GAS'!C619+'[4]GAS'!C619</f>
        <v>0</v>
      </c>
      <c r="D619" s="73">
        <f>+'[1]GAS'!D619+'[2]GAS'!D619+'[3]GAS'!D619+'[4]GAS'!D619</f>
        <v>0</v>
      </c>
      <c r="E619" s="35">
        <f t="shared" si="67"/>
        <v>0</v>
      </c>
      <c r="F619" s="36">
        <f t="shared" si="63"/>
        <v>0</v>
      </c>
      <c r="G619" s="73">
        <f>+'[1]GAS'!G619+'[2]GAS'!G619+'[3]GAS'!G619+'[4]GAS'!G619</f>
        <v>0</v>
      </c>
      <c r="H619" s="73">
        <f>+'[1]GAS'!H619+'[2]GAS'!H619+'[3]GAS'!H619+'[4]GAS'!H619</f>
        <v>0</v>
      </c>
      <c r="I619" s="36">
        <f t="shared" si="64"/>
        <v>0</v>
      </c>
      <c r="J619" s="73">
        <f>+'[1]GAS'!J619+'[2]GAS'!J619+'[3]GAS'!J619+'[4]GAS'!J619</f>
        <v>0</v>
      </c>
      <c r="K619" s="36">
        <f t="shared" si="65"/>
        <v>0</v>
      </c>
      <c r="L619" s="34">
        <f t="shared" si="68"/>
        <v>0</v>
      </c>
      <c r="M619" s="37">
        <f t="shared" si="66"/>
        <v>0</v>
      </c>
      <c r="N619" s="32">
        <f t="shared" si="69"/>
        <v>0</v>
      </c>
    </row>
    <row r="620" spans="1:14" ht="12.75" hidden="1">
      <c r="A620" s="42" t="s">
        <v>624</v>
      </c>
      <c r="B620" s="44" t="s">
        <v>625</v>
      </c>
      <c r="C620" s="73">
        <f>+'[1]GAS'!C620+'[2]GAS'!C620+'[3]GAS'!C620+'[4]GAS'!C620</f>
        <v>0</v>
      </c>
      <c r="D620" s="73">
        <f>+'[1]GAS'!D620+'[2]GAS'!D620+'[3]GAS'!D620+'[4]GAS'!D620</f>
        <v>0</v>
      </c>
      <c r="E620" s="35">
        <f t="shared" si="67"/>
        <v>0</v>
      </c>
      <c r="F620" s="36">
        <f t="shared" si="63"/>
        <v>0</v>
      </c>
      <c r="G620" s="73">
        <f>+'[1]GAS'!G620+'[2]GAS'!G620+'[3]GAS'!G620+'[4]GAS'!G620</f>
        <v>0</v>
      </c>
      <c r="H620" s="73">
        <f>+'[1]GAS'!H620+'[2]GAS'!H620+'[3]GAS'!H620+'[4]GAS'!H620</f>
        <v>0</v>
      </c>
      <c r="I620" s="36">
        <f t="shared" si="64"/>
        <v>0</v>
      </c>
      <c r="J620" s="73">
        <f>+'[1]GAS'!J620+'[2]GAS'!J620+'[3]GAS'!J620+'[4]GAS'!J620</f>
        <v>0</v>
      </c>
      <c r="K620" s="36">
        <f t="shared" si="65"/>
        <v>0</v>
      </c>
      <c r="L620" s="34">
        <f t="shared" si="68"/>
        <v>0</v>
      </c>
      <c r="M620" s="37">
        <f t="shared" si="66"/>
        <v>0</v>
      </c>
      <c r="N620" s="32">
        <f t="shared" si="69"/>
        <v>0</v>
      </c>
    </row>
    <row r="621" spans="1:14" ht="12.75" hidden="1">
      <c r="A621" s="42" t="s">
        <v>626</v>
      </c>
      <c r="B621" s="44" t="s">
        <v>627</v>
      </c>
      <c r="C621" s="73">
        <f>+'[1]GAS'!C621+'[2]GAS'!C621+'[3]GAS'!C621+'[4]GAS'!C621</f>
        <v>0</v>
      </c>
      <c r="D621" s="73">
        <f>+'[1]GAS'!D621+'[2]GAS'!D621+'[3]GAS'!D621+'[4]GAS'!D621</f>
        <v>0</v>
      </c>
      <c r="E621" s="35">
        <f t="shared" si="67"/>
        <v>0</v>
      </c>
      <c r="F621" s="36">
        <f t="shared" si="63"/>
        <v>0</v>
      </c>
      <c r="G621" s="73">
        <f>+'[1]GAS'!G621+'[2]GAS'!G621+'[3]GAS'!G621+'[4]GAS'!G621</f>
        <v>0</v>
      </c>
      <c r="H621" s="73">
        <f>+'[1]GAS'!H621+'[2]GAS'!H621+'[3]GAS'!H621+'[4]GAS'!H621</f>
        <v>0</v>
      </c>
      <c r="I621" s="36">
        <f t="shared" si="64"/>
        <v>0</v>
      </c>
      <c r="J621" s="73">
        <f>+'[1]GAS'!J621+'[2]GAS'!J621+'[3]GAS'!J621+'[4]GAS'!J621</f>
        <v>0</v>
      </c>
      <c r="K621" s="36">
        <f t="shared" si="65"/>
        <v>0</v>
      </c>
      <c r="L621" s="34">
        <f t="shared" si="68"/>
        <v>0</v>
      </c>
      <c r="M621" s="37">
        <f t="shared" si="66"/>
        <v>0</v>
      </c>
      <c r="N621" s="32">
        <f t="shared" si="69"/>
        <v>0</v>
      </c>
    </row>
    <row r="622" spans="1:14" ht="12.75" hidden="1">
      <c r="A622" s="42" t="s">
        <v>628</v>
      </c>
      <c r="B622" s="44" t="s">
        <v>629</v>
      </c>
      <c r="C622" s="73">
        <f>+'[1]GAS'!C622+'[2]GAS'!C622+'[3]GAS'!C622+'[4]GAS'!C622</f>
        <v>0</v>
      </c>
      <c r="D622" s="73">
        <f>+'[1]GAS'!D622+'[2]GAS'!D622+'[3]GAS'!D622+'[4]GAS'!D622</f>
        <v>0</v>
      </c>
      <c r="E622" s="35">
        <f t="shared" si="67"/>
        <v>0</v>
      </c>
      <c r="F622" s="36">
        <f t="shared" si="63"/>
        <v>0</v>
      </c>
      <c r="G622" s="73">
        <f>+'[1]GAS'!G622+'[2]GAS'!G622+'[3]GAS'!G622+'[4]GAS'!G622</f>
        <v>0</v>
      </c>
      <c r="H622" s="73">
        <f>+'[1]GAS'!H622+'[2]GAS'!H622+'[3]GAS'!H622+'[4]GAS'!H622</f>
        <v>0</v>
      </c>
      <c r="I622" s="36">
        <f t="shared" si="64"/>
        <v>0</v>
      </c>
      <c r="J622" s="73">
        <f>+'[1]GAS'!J622+'[2]GAS'!J622+'[3]GAS'!J622+'[4]GAS'!J622</f>
        <v>0</v>
      </c>
      <c r="K622" s="36">
        <f t="shared" si="65"/>
        <v>0</v>
      </c>
      <c r="L622" s="34">
        <f t="shared" si="68"/>
        <v>0</v>
      </c>
      <c r="M622" s="37">
        <f t="shared" si="66"/>
        <v>0</v>
      </c>
      <c r="N622" s="32">
        <f t="shared" si="69"/>
        <v>0</v>
      </c>
    </row>
    <row r="623" spans="1:14" ht="12.75" hidden="1">
      <c r="A623" s="42" t="s">
        <v>630</v>
      </c>
      <c r="B623" s="44" t="s">
        <v>631</v>
      </c>
      <c r="C623" s="73">
        <f>+'[1]GAS'!C623+'[2]GAS'!C623+'[3]GAS'!C623+'[4]GAS'!C623</f>
        <v>0</v>
      </c>
      <c r="D623" s="73">
        <f>+'[1]GAS'!D623+'[2]GAS'!D623+'[3]GAS'!D623+'[4]GAS'!D623</f>
        <v>0</v>
      </c>
      <c r="E623" s="35">
        <f t="shared" si="67"/>
        <v>0</v>
      </c>
      <c r="F623" s="36">
        <f t="shared" si="63"/>
        <v>0</v>
      </c>
      <c r="G623" s="73">
        <f>+'[1]GAS'!G623+'[2]GAS'!G623+'[3]GAS'!G623+'[4]GAS'!G623</f>
        <v>0</v>
      </c>
      <c r="H623" s="73">
        <f>+'[1]GAS'!H623+'[2]GAS'!H623+'[3]GAS'!H623+'[4]GAS'!H623</f>
        <v>0</v>
      </c>
      <c r="I623" s="36">
        <f t="shared" si="64"/>
        <v>0</v>
      </c>
      <c r="J623" s="73">
        <f>+'[1]GAS'!J623+'[2]GAS'!J623+'[3]GAS'!J623+'[4]GAS'!J623</f>
        <v>0</v>
      </c>
      <c r="K623" s="36">
        <f t="shared" si="65"/>
        <v>0</v>
      </c>
      <c r="L623" s="34">
        <f t="shared" si="68"/>
        <v>0</v>
      </c>
      <c r="M623" s="37">
        <f t="shared" si="66"/>
        <v>0</v>
      </c>
      <c r="N623" s="32">
        <f t="shared" si="69"/>
        <v>0</v>
      </c>
    </row>
    <row r="624" spans="1:14" ht="12.75" hidden="1">
      <c r="A624" s="42" t="s">
        <v>632</v>
      </c>
      <c r="B624" s="44" t="s">
        <v>633</v>
      </c>
      <c r="C624" s="73">
        <f>+'[1]GAS'!C624+'[2]GAS'!C624+'[3]GAS'!C624+'[4]GAS'!C624</f>
        <v>0</v>
      </c>
      <c r="D624" s="73">
        <f>+'[1]GAS'!D624+'[2]GAS'!D624+'[3]GAS'!D624+'[4]GAS'!D624</f>
        <v>0</v>
      </c>
      <c r="E624" s="35">
        <f t="shared" si="67"/>
        <v>0</v>
      </c>
      <c r="F624" s="36">
        <f t="shared" si="63"/>
        <v>0</v>
      </c>
      <c r="G624" s="73">
        <f>+'[1]GAS'!G624+'[2]GAS'!G624+'[3]GAS'!G624+'[4]GAS'!G624</f>
        <v>0</v>
      </c>
      <c r="H624" s="73">
        <f>+'[1]GAS'!H624+'[2]GAS'!H624+'[3]GAS'!H624+'[4]GAS'!H624</f>
        <v>0</v>
      </c>
      <c r="I624" s="36">
        <f t="shared" si="64"/>
        <v>0</v>
      </c>
      <c r="J624" s="73">
        <f>+'[1]GAS'!J624+'[2]GAS'!J624+'[3]GAS'!J624+'[4]GAS'!J624</f>
        <v>0</v>
      </c>
      <c r="K624" s="36">
        <f t="shared" si="65"/>
        <v>0</v>
      </c>
      <c r="L624" s="34">
        <f t="shared" si="68"/>
        <v>0</v>
      </c>
      <c r="M624" s="37">
        <f t="shared" si="66"/>
        <v>0</v>
      </c>
      <c r="N624" s="32">
        <f t="shared" si="69"/>
        <v>0</v>
      </c>
    </row>
    <row r="625" spans="1:14" ht="12.75" hidden="1">
      <c r="A625" s="42" t="s">
        <v>634</v>
      </c>
      <c r="B625" s="44" t="s">
        <v>635</v>
      </c>
      <c r="C625" s="73">
        <f>+'[1]GAS'!C625+'[2]GAS'!C625+'[3]GAS'!C625+'[4]GAS'!C625</f>
        <v>0</v>
      </c>
      <c r="D625" s="73">
        <f>+'[1]GAS'!D625+'[2]GAS'!D625+'[3]GAS'!D625+'[4]GAS'!D625</f>
        <v>0</v>
      </c>
      <c r="E625" s="35">
        <f t="shared" si="67"/>
        <v>0</v>
      </c>
      <c r="F625" s="36">
        <f t="shared" si="63"/>
        <v>0</v>
      </c>
      <c r="G625" s="73">
        <f>+'[1]GAS'!G625+'[2]GAS'!G625+'[3]GAS'!G625+'[4]GAS'!G625</f>
        <v>0</v>
      </c>
      <c r="H625" s="73">
        <f>+'[1]GAS'!H625+'[2]GAS'!H625+'[3]GAS'!H625+'[4]GAS'!H625</f>
        <v>0</v>
      </c>
      <c r="I625" s="36">
        <f t="shared" si="64"/>
        <v>0</v>
      </c>
      <c r="J625" s="73">
        <f>+'[1]GAS'!J625+'[2]GAS'!J625+'[3]GAS'!J625+'[4]GAS'!J625</f>
        <v>0</v>
      </c>
      <c r="K625" s="36">
        <f t="shared" si="65"/>
        <v>0</v>
      </c>
      <c r="L625" s="34">
        <f t="shared" si="68"/>
        <v>0</v>
      </c>
      <c r="M625" s="37">
        <f t="shared" si="66"/>
        <v>0</v>
      </c>
      <c r="N625" s="32">
        <f t="shared" si="69"/>
        <v>0</v>
      </c>
    </row>
    <row r="626" spans="1:14" ht="12.75" hidden="1">
      <c r="A626" s="42" t="s">
        <v>636</v>
      </c>
      <c r="B626" s="44" t="s">
        <v>637</v>
      </c>
      <c r="C626" s="73">
        <f>+'[1]GAS'!C626+'[2]GAS'!C626+'[3]GAS'!C626+'[4]GAS'!C626</f>
        <v>0</v>
      </c>
      <c r="D626" s="73">
        <f>+'[1]GAS'!D626+'[2]GAS'!D626+'[3]GAS'!D626+'[4]GAS'!D626</f>
        <v>0</v>
      </c>
      <c r="E626" s="35">
        <f t="shared" si="67"/>
        <v>0</v>
      </c>
      <c r="F626" s="36">
        <f t="shared" si="63"/>
        <v>0</v>
      </c>
      <c r="G626" s="73">
        <f>+'[1]GAS'!G626+'[2]GAS'!G626+'[3]GAS'!G626+'[4]GAS'!G626</f>
        <v>0</v>
      </c>
      <c r="H626" s="73">
        <f>+'[1]GAS'!H626+'[2]GAS'!H626+'[3]GAS'!H626+'[4]GAS'!H626</f>
        <v>0</v>
      </c>
      <c r="I626" s="36">
        <f t="shared" si="64"/>
        <v>0</v>
      </c>
      <c r="J626" s="73">
        <f>+'[1]GAS'!J626+'[2]GAS'!J626+'[3]GAS'!J626+'[4]GAS'!J626</f>
        <v>0</v>
      </c>
      <c r="K626" s="36">
        <f t="shared" si="65"/>
        <v>0</v>
      </c>
      <c r="L626" s="34">
        <f t="shared" si="68"/>
        <v>0</v>
      </c>
      <c r="M626" s="37">
        <f t="shared" si="66"/>
        <v>0</v>
      </c>
      <c r="N626" s="32">
        <f t="shared" si="69"/>
        <v>0</v>
      </c>
    </row>
    <row r="627" spans="1:14" ht="12.75" hidden="1">
      <c r="A627" s="42" t="s">
        <v>638</v>
      </c>
      <c r="B627" s="44" t="s">
        <v>639</v>
      </c>
      <c r="C627" s="73">
        <f>+'[1]GAS'!C627+'[2]GAS'!C627+'[3]GAS'!C627+'[4]GAS'!C627</f>
        <v>0</v>
      </c>
      <c r="D627" s="73">
        <f>+'[1]GAS'!D627+'[2]GAS'!D627+'[3]GAS'!D627+'[4]GAS'!D627</f>
        <v>0</v>
      </c>
      <c r="E627" s="35">
        <f t="shared" si="67"/>
        <v>0</v>
      </c>
      <c r="F627" s="36">
        <f t="shared" si="63"/>
        <v>0</v>
      </c>
      <c r="G627" s="73">
        <f>+'[1]GAS'!G627+'[2]GAS'!G627+'[3]GAS'!G627+'[4]GAS'!G627</f>
        <v>0</v>
      </c>
      <c r="H627" s="73">
        <f>+'[1]GAS'!H627+'[2]GAS'!H627+'[3]GAS'!H627+'[4]GAS'!H627</f>
        <v>0</v>
      </c>
      <c r="I627" s="36">
        <f t="shared" si="64"/>
        <v>0</v>
      </c>
      <c r="J627" s="73">
        <f>+'[1]GAS'!J627+'[2]GAS'!J627+'[3]GAS'!J627+'[4]GAS'!J627</f>
        <v>0</v>
      </c>
      <c r="K627" s="36">
        <f t="shared" si="65"/>
        <v>0</v>
      </c>
      <c r="L627" s="34">
        <f t="shared" si="68"/>
        <v>0</v>
      </c>
      <c r="M627" s="37">
        <f t="shared" si="66"/>
        <v>0</v>
      </c>
      <c r="N627" s="32">
        <f t="shared" si="69"/>
        <v>0</v>
      </c>
    </row>
    <row r="628" spans="1:14" ht="12.75" hidden="1">
      <c r="A628" s="42" t="s">
        <v>640</v>
      </c>
      <c r="B628" s="44" t="s">
        <v>641</v>
      </c>
      <c r="C628" s="73">
        <f>+'[1]GAS'!C628+'[2]GAS'!C628+'[3]GAS'!C628+'[4]GAS'!C628</f>
        <v>0</v>
      </c>
      <c r="D628" s="73">
        <f>+'[1]GAS'!D628+'[2]GAS'!D628+'[3]GAS'!D628+'[4]GAS'!D628</f>
        <v>0</v>
      </c>
      <c r="E628" s="35">
        <f t="shared" si="67"/>
        <v>0</v>
      </c>
      <c r="F628" s="36">
        <f t="shared" si="63"/>
        <v>0</v>
      </c>
      <c r="G628" s="73">
        <f>+'[1]GAS'!G628+'[2]GAS'!G628+'[3]GAS'!G628+'[4]GAS'!G628</f>
        <v>0</v>
      </c>
      <c r="H628" s="73">
        <f>+'[1]GAS'!H628+'[2]GAS'!H628+'[3]GAS'!H628+'[4]GAS'!H628</f>
        <v>0</v>
      </c>
      <c r="I628" s="36">
        <f t="shared" si="64"/>
        <v>0</v>
      </c>
      <c r="J628" s="73">
        <f>+'[1]GAS'!J628+'[2]GAS'!J628+'[3]GAS'!J628+'[4]GAS'!J628</f>
        <v>0</v>
      </c>
      <c r="K628" s="36">
        <f t="shared" si="65"/>
        <v>0</v>
      </c>
      <c r="L628" s="34">
        <f t="shared" si="68"/>
        <v>0</v>
      </c>
      <c r="M628" s="37">
        <f t="shared" si="66"/>
        <v>0</v>
      </c>
      <c r="N628" s="32">
        <f t="shared" si="69"/>
        <v>0</v>
      </c>
    </row>
    <row r="629" spans="1:14" ht="12.75" hidden="1">
      <c r="A629" s="42" t="s">
        <v>642</v>
      </c>
      <c r="B629" s="44" t="s">
        <v>643</v>
      </c>
      <c r="C629" s="73">
        <f>+'[1]GAS'!C629+'[2]GAS'!C629+'[3]GAS'!C629+'[4]GAS'!C629</f>
        <v>0</v>
      </c>
      <c r="D629" s="73">
        <f>+'[1]GAS'!D629+'[2]GAS'!D629+'[3]GAS'!D629+'[4]GAS'!D629</f>
        <v>0</v>
      </c>
      <c r="E629" s="35">
        <f t="shared" si="67"/>
        <v>0</v>
      </c>
      <c r="F629" s="36">
        <f t="shared" si="63"/>
        <v>0</v>
      </c>
      <c r="G629" s="73">
        <f>+'[1]GAS'!G629+'[2]GAS'!G629+'[3]GAS'!G629+'[4]GAS'!G629</f>
        <v>0</v>
      </c>
      <c r="H629" s="73">
        <f>+'[1]GAS'!H629+'[2]GAS'!H629+'[3]GAS'!H629+'[4]GAS'!H629</f>
        <v>0</v>
      </c>
      <c r="I629" s="36">
        <f t="shared" si="64"/>
        <v>0</v>
      </c>
      <c r="J629" s="73">
        <f>+'[1]GAS'!J629+'[2]GAS'!J629+'[3]GAS'!J629+'[4]GAS'!J629</f>
        <v>0</v>
      </c>
      <c r="K629" s="36">
        <f t="shared" si="65"/>
        <v>0</v>
      </c>
      <c r="L629" s="34">
        <f t="shared" si="68"/>
        <v>0</v>
      </c>
      <c r="M629" s="37">
        <f t="shared" si="66"/>
        <v>0</v>
      </c>
      <c r="N629" s="32">
        <f t="shared" si="69"/>
        <v>0</v>
      </c>
    </row>
    <row r="630" spans="1:14" ht="12.75" hidden="1">
      <c r="A630" s="42" t="s">
        <v>644</v>
      </c>
      <c r="B630" s="44" t="s">
        <v>645</v>
      </c>
      <c r="C630" s="73">
        <f>+'[1]GAS'!C630+'[2]GAS'!C630+'[3]GAS'!C630+'[4]GAS'!C630</f>
        <v>0</v>
      </c>
      <c r="D630" s="73">
        <f>+'[1]GAS'!D630+'[2]GAS'!D630+'[3]GAS'!D630+'[4]GAS'!D630</f>
        <v>0</v>
      </c>
      <c r="E630" s="35">
        <f t="shared" si="67"/>
        <v>0</v>
      </c>
      <c r="F630" s="36">
        <f t="shared" si="63"/>
        <v>0</v>
      </c>
      <c r="G630" s="73">
        <f>+'[1]GAS'!G630+'[2]GAS'!G630+'[3]GAS'!G630+'[4]GAS'!G630</f>
        <v>0</v>
      </c>
      <c r="H630" s="73">
        <f>+'[1]GAS'!H630+'[2]GAS'!H630+'[3]GAS'!H630+'[4]GAS'!H630</f>
        <v>0</v>
      </c>
      <c r="I630" s="36">
        <f t="shared" si="64"/>
        <v>0</v>
      </c>
      <c r="J630" s="73">
        <f>+'[1]GAS'!J630+'[2]GAS'!J630+'[3]GAS'!J630+'[4]GAS'!J630</f>
        <v>0</v>
      </c>
      <c r="K630" s="36">
        <f t="shared" si="65"/>
        <v>0</v>
      </c>
      <c r="L630" s="34">
        <f t="shared" si="68"/>
        <v>0</v>
      </c>
      <c r="M630" s="37">
        <f t="shared" si="66"/>
        <v>0</v>
      </c>
      <c r="N630" s="32">
        <f t="shared" si="69"/>
        <v>0</v>
      </c>
    </row>
    <row r="631" spans="1:14" ht="12.75" hidden="1">
      <c r="A631" s="42" t="s">
        <v>646</v>
      </c>
      <c r="B631" s="44" t="s">
        <v>647</v>
      </c>
      <c r="C631" s="73">
        <f>+'[1]GAS'!C631+'[2]GAS'!C631+'[3]GAS'!C631+'[4]GAS'!C631</f>
        <v>0</v>
      </c>
      <c r="D631" s="73">
        <f>+'[1]GAS'!D631+'[2]GAS'!D631+'[3]GAS'!D631+'[4]GAS'!D631</f>
        <v>0</v>
      </c>
      <c r="E631" s="35">
        <f t="shared" si="67"/>
        <v>0</v>
      </c>
      <c r="F631" s="36">
        <f t="shared" si="63"/>
        <v>0</v>
      </c>
      <c r="G631" s="73">
        <f>+'[1]GAS'!G631+'[2]GAS'!G631+'[3]GAS'!G631+'[4]GAS'!G631</f>
        <v>0</v>
      </c>
      <c r="H631" s="73">
        <f>+'[1]GAS'!H631+'[2]GAS'!H631+'[3]GAS'!H631+'[4]GAS'!H631</f>
        <v>0</v>
      </c>
      <c r="I631" s="36">
        <f t="shared" si="64"/>
        <v>0</v>
      </c>
      <c r="J631" s="73">
        <f>+'[1]GAS'!J631+'[2]GAS'!J631+'[3]GAS'!J631+'[4]GAS'!J631</f>
        <v>0</v>
      </c>
      <c r="K631" s="36">
        <f t="shared" si="65"/>
        <v>0</v>
      </c>
      <c r="L631" s="34">
        <f t="shared" si="68"/>
        <v>0</v>
      </c>
      <c r="M631" s="37">
        <f t="shared" si="66"/>
        <v>0</v>
      </c>
      <c r="N631" s="32">
        <f t="shared" si="69"/>
        <v>0</v>
      </c>
    </row>
    <row r="632" spans="1:14" ht="12.75" hidden="1">
      <c r="A632" s="42" t="s">
        <v>648</v>
      </c>
      <c r="B632" s="44" t="s">
        <v>649</v>
      </c>
      <c r="C632" s="73">
        <f>+'[1]GAS'!C632+'[2]GAS'!C632+'[3]GAS'!C632+'[4]GAS'!C632</f>
        <v>0</v>
      </c>
      <c r="D632" s="73">
        <f>+'[1]GAS'!D632+'[2]GAS'!D632+'[3]GAS'!D632+'[4]GAS'!D632</f>
        <v>0</v>
      </c>
      <c r="E632" s="35">
        <f t="shared" si="67"/>
        <v>0</v>
      </c>
      <c r="F632" s="36">
        <f t="shared" si="63"/>
        <v>0</v>
      </c>
      <c r="G632" s="73">
        <f>+'[1]GAS'!G632+'[2]GAS'!G632+'[3]GAS'!G632+'[4]GAS'!G632</f>
        <v>0</v>
      </c>
      <c r="H632" s="73">
        <f>+'[1]GAS'!H632+'[2]GAS'!H632+'[3]GAS'!H632+'[4]GAS'!H632</f>
        <v>0</v>
      </c>
      <c r="I632" s="36">
        <f t="shared" si="64"/>
        <v>0</v>
      </c>
      <c r="J632" s="73">
        <f>+'[1]GAS'!J632+'[2]GAS'!J632+'[3]GAS'!J632+'[4]GAS'!J632</f>
        <v>0</v>
      </c>
      <c r="K632" s="36">
        <f t="shared" si="65"/>
        <v>0</v>
      </c>
      <c r="L632" s="34">
        <f t="shared" si="68"/>
        <v>0</v>
      </c>
      <c r="M632" s="37">
        <f t="shared" si="66"/>
        <v>0</v>
      </c>
      <c r="N632" s="32">
        <f t="shared" si="69"/>
        <v>0</v>
      </c>
    </row>
    <row r="633" spans="1:14" ht="25.5" hidden="1">
      <c r="A633" s="42" t="s">
        <v>650</v>
      </c>
      <c r="B633" s="44" t="s">
        <v>651</v>
      </c>
      <c r="C633" s="73">
        <f>+'[1]GAS'!C633+'[2]GAS'!C633+'[3]GAS'!C633+'[4]GAS'!C633</f>
        <v>0</v>
      </c>
      <c r="D633" s="73">
        <f>+'[1]GAS'!D633+'[2]GAS'!D633+'[3]GAS'!D633+'[4]GAS'!D633</f>
        <v>0</v>
      </c>
      <c r="E633" s="35">
        <f>SUM(C633:D633)</f>
        <v>0</v>
      </c>
      <c r="F633" s="36">
        <f t="shared" si="63"/>
        <v>0</v>
      </c>
      <c r="G633" s="73">
        <f>+'[1]GAS'!G633+'[2]GAS'!G633+'[3]GAS'!G633+'[4]GAS'!G633</f>
        <v>0</v>
      </c>
      <c r="H633" s="73">
        <f>+'[1]GAS'!H633+'[2]GAS'!H633+'[3]GAS'!H633+'[4]GAS'!H633</f>
        <v>0</v>
      </c>
      <c r="I633" s="36">
        <f>IF(OR(H633=0,E633=0),0,H633/E633)*100</f>
        <v>0</v>
      </c>
      <c r="J633" s="73">
        <f>+'[1]GAS'!J633+'[2]GAS'!J633+'[3]GAS'!J633+'[4]GAS'!J633</f>
        <v>0</v>
      </c>
      <c r="K633" s="36">
        <f>IF(OR(J633=0,E633=0),0,J633/E633)*100</f>
        <v>0</v>
      </c>
      <c r="L633" s="34">
        <f>SUM(H633+J633)</f>
        <v>0</v>
      </c>
      <c r="M633" s="37">
        <f>IF(OR(L633=0,E633=0),0,L633/E633)*100</f>
        <v>0</v>
      </c>
      <c r="N633" s="32">
        <f>SUM(E633-L633)</f>
        <v>0</v>
      </c>
    </row>
    <row r="634" spans="1:14" ht="38.25" hidden="1">
      <c r="A634" s="42" t="s">
        <v>652</v>
      </c>
      <c r="B634" s="44" t="s">
        <v>653</v>
      </c>
      <c r="C634" s="73">
        <f>+'[1]GAS'!C634+'[2]GAS'!C634+'[3]GAS'!C634+'[4]GAS'!C634</f>
        <v>0</v>
      </c>
      <c r="D634" s="73">
        <f>+'[1]GAS'!D634+'[2]GAS'!D634+'[3]GAS'!D634+'[4]GAS'!D634</f>
        <v>0</v>
      </c>
      <c r="E634" s="35">
        <f>SUM(C634:D634)</f>
        <v>0</v>
      </c>
      <c r="F634" s="36">
        <f t="shared" si="63"/>
        <v>0</v>
      </c>
      <c r="G634" s="73">
        <f>+'[1]GAS'!G634+'[2]GAS'!G634+'[3]GAS'!G634+'[4]GAS'!G634</f>
        <v>0</v>
      </c>
      <c r="H634" s="73">
        <f>+'[1]GAS'!H634+'[2]GAS'!H634+'[3]GAS'!H634+'[4]GAS'!H634</f>
        <v>0</v>
      </c>
      <c r="I634" s="36">
        <f>IF(OR(H634=0,E634=0),0,H634/E634)*100</f>
        <v>0</v>
      </c>
      <c r="J634" s="73">
        <f>+'[1]GAS'!J634+'[2]GAS'!J634+'[3]GAS'!J634+'[4]GAS'!J634</f>
        <v>0</v>
      </c>
      <c r="K634" s="36">
        <f>IF(OR(J634=0,E634=0),0,J634/E634)*100</f>
        <v>0</v>
      </c>
      <c r="L634" s="34">
        <f>SUM(H634+J634)</f>
        <v>0</v>
      </c>
      <c r="M634" s="37">
        <f>IF(OR(L634=0,E634=0),0,L634/E634)*100</f>
        <v>0</v>
      </c>
      <c r="N634" s="32">
        <f>SUM(E634-L634)</f>
        <v>0</v>
      </c>
    </row>
    <row r="635" spans="1:14" ht="38.25" hidden="1">
      <c r="A635" s="42" t="s">
        <v>654</v>
      </c>
      <c r="B635" s="44" t="s">
        <v>655</v>
      </c>
      <c r="C635" s="73">
        <f>+'[1]GAS'!C635+'[2]GAS'!C635+'[3]GAS'!C635+'[4]GAS'!C635</f>
        <v>0</v>
      </c>
      <c r="D635" s="73">
        <f>+'[1]GAS'!D635+'[2]GAS'!D635+'[3]GAS'!D635+'[4]GAS'!D635</f>
        <v>0</v>
      </c>
      <c r="E635" s="35">
        <f>SUM(C635:D635)</f>
        <v>0</v>
      </c>
      <c r="F635" s="36">
        <f t="shared" si="63"/>
        <v>0</v>
      </c>
      <c r="G635" s="73">
        <f>+'[1]GAS'!G635+'[2]GAS'!G635+'[3]GAS'!G635+'[4]GAS'!G635</f>
        <v>0</v>
      </c>
      <c r="H635" s="73">
        <f>+'[1]GAS'!H635+'[2]GAS'!H635+'[3]GAS'!H635+'[4]GAS'!H635</f>
        <v>0</v>
      </c>
      <c r="I635" s="36">
        <f>IF(OR(H635=0,E635=0),0,H635/E635)*100</f>
        <v>0</v>
      </c>
      <c r="J635" s="73">
        <f>+'[1]GAS'!J635+'[2]GAS'!J635+'[3]GAS'!J635+'[4]GAS'!J635</f>
        <v>0</v>
      </c>
      <c r="K635" s="36">
        <f>IF(OR(J635=0,E635=0),0,J635/E635)*100</f>
        <v>0</v>
      </c>
      <c r="L635" s="34">
        <f>SUM(H635+J635)</f>
        <v>0</v>
      </c>
      <c r="M635" s="37">
        <f>IF(OR(L635=0,E635=0),0,L635/E635)*100</f>
        <v>0</v>
      </c>
      <c r="N635" s="32">
        <f>SUM(E635-L635)</f>
        <v>0</v>
      </c>
    </row>
    <row r="636" spans="1:14" ht="25.5" hidden="1">
      <c r="A636" s="42" t="s">
        <v>656</v>
      </c>
      <c r="B636" s="44" t="s">
        <v>657</v>
      </c>
      <c r="C636" s="73">
        <f>+'[1]GAS'!C636+'[2]GAS'!C636+'[3]GAS'!C636+'[4]GAS'!C636</f>
        <v>0</v>
      </c>
      <c r="D636" s="73">
        <f>+'[1]GAS'!D636+'[2]GAS'!D636+'[3]GAS'!D636+'[4]GAS'!D636</f>
        <v>0</v>
      </c>
      <c r="E636" s="35"/>
      <c r="F636" s="36"/>
      <c r="G636" s="73">
        <f>+'[1]GAS'!G636+'[2]GAS'!G636+'[3]GAS'!G636+'[4]GAS'!G636</f>
        <v>0</v>
      </c>
      <c r="H636" s="73">
        <f>+'[1]GAS'!H636+'[2]GAS'!H636+'[3]GAS'!H636+'[4]GAS'!H636</f>
        <v>0</v>
      </c>
      <c r="I636" s="36"/>
      <c r="J636" s="73">
        <f>+'[1]GAS'!J636+'[2]GAS'!J636+'[3]GAS'!J636+'[4]GAS'!J636</f>
        <v>0</v>
      </c>
      <c r="K636" s="36"/>
      <c r="L636" s="34"/>
      <c r="M636" s="37"/>
      <c r="N636" s="32"/>
    </row>
    <row r="637" spans="1:14" ht="25.5" hidden="1">
      <c r="A637" s="42" t="s">
        <v>658</v>
      </c>
      <c r="B637" s="44" t="s">
        <v>659</v>
      </c>
      <c r="C637" s="73">
        <f>+'[1]GAS'!C637+'[2]GAS'!C637+'[3]GAS'!C637+'[4]GAS'!C637</f>
        <v>0</v>
      </c>
      <c r="D637" s="73">
        <f>+'[1]GAS'!D637+'[2]GAS'!D637+'[3]GAS'!D637+'[4]GAS'!D637</f>
        <v>0</v>
      </c>
      <c r="E637" s="35"/>
      <c r="F637" s="36"/>
      <c r="G637" s="73">
        <f>+'[1]GAS'!G637+'[2]GAS'!G637+'[3]GAS'!G637+'[4]GAS'!G637</f>
        <v>0</v>
      </c>
      <c r="H637" s="73">
        <f>+'[1]GAS'!H637+'[2]GAS'!H637+'[3]GAS'!H637+'[4]GAS'!H637</f>
        <v>0</v>
      </c>
      <c r="I637" s="36"/>
      <c r="J637" s="73">
        <f>+'[1]GAS'!J637+'[2]GAS'!J637+'[3]GAS'!J637+'[4]GAS'!J637</f>
        <v>0</v>
      </c>
      <c r="K637" s="36"/>
      <c r="L637" s="34"/>
      <c r="M637" s="37"/>
      <c r="N637" s="32"/>
    </row>
    <row r="638" spans="1:14" ht="25.5" hidden="1">
      <c r="A638" s="42" t="s">
        <v>660</v>
      </c>
      <c r="B638" s="44" t="s">
        <v>661</v>
      </c>
      <c r="C638" s="73">
        <f>+'[1]GAS'!C638+'[2]GAS'!C638+'[3]GAS'!C638+'[4]GAS'!C638</f>
        <v>0</v>
      </c>
      <c r="D638" s="73">
        <f>+'[1]GAS'!D638+'[2]GAS'!D638+'[3]GAS'!D638+'[4]GAS'!D638</f>
        <v>0</v>
      </c>
      <c r="E638" s="35"/>
      <c r="F638" s="36"/>
      <c r="G638" s="73">
        <f>+'[1]GAS'!G638+'[2]GAS'!G638+'[3]GAS'!G638+'[4]GAS'!G638</f>
        <v>0</v>
      </c>
      <c r="H638" s="73">
        <f>+'[1]GAS'!H638+'[2]GAS'!H638+'[3]GAS'!H638+'[4]GAS'!H638</f>
        <v>0</v>
      </c>
      <c r="I638" s="36"/>
      <c r="J638" s="73">
        <f>+'[1]GAS'!J638+'[2]GAS'!J638+'[3]GAS'!J638+'[4]GAS'!J638</f>
        <v>0</v>
      </c>
      <c r="K638" s="36"/>
      <c r="L638" s="34"/>
      <c r="M638" s="37"/>
      <c r="N638" s="32"/>
    </row>
    <row r="639" spans="1:14" ht="25.5" hidden="1">
      <c r="A639" s="42" t="s">
        <v>662</v>
      </c>
      <c r="B639" s="44" t="s">
        <v>663</v>
      </c>
      <c r="C639" s="73">
        <f>+'[1]GAS'!C639+'[2]GAS'!C639+'[3]GAS'!C639+'[4]GAS'!C639</f>
        <v>0</v>
      </c>
      <c r="D639" s="73">
        <f>+'[1]GAS'!D639+'[2]GAS'!D639+'[3]GAS'!D639+'[4]GAS'!D639</f>
        <v>0</v>
      </c>
      <c r="E639" s="35">
        <f>SUM(C639:D639)</f>
        <v>0</v>
      </c>
      <c r="F639" s="36">
        <f t="shared" si="63"/>
        <v>0</v>
      </c>
      <c r="G639" s="73">
        <f>+'[1]GAS'!G639+'[2]GAS'!G639+'[3]GAS'!G639+'[4]GAS'!G639</f>
        <v>0</v>
      </c>
      <c r="H639" s="73">
        <f>+'[1]GAS'!H639+'[2]GAS'!H639+'[3]GAS'!H639+'[4]GAS'!H639</f>
        <v>0</v>
      </c>
      <c r="I639" s="36">
        <f>IF(OR(H639=0,E639=0),0,H639/E639)*100</f>
        <v>0</v>
      </c>
      <c r="J639" s="73">
        <f>+'[1]GAS'!J639+'[2]GAS'!J639+'[3]GAS'!J639+'[4]GAS'!J639</f>
        <v>0</v>
      </c>
      <c r="K639" s="36">
        <f>IF(OR(J639=0,E639=0),0,J639/E639)*100</f>
        <v>0</v>
      </c>
      <c r="L639" s="34">
        <f>SUM(H639+J639)</f>
        <v>0</v>
      </c>
      <c r="M639" s="37">
        <f>IF(OR(L639=0,E639=0),0,L639/E639)*100</f>
        <v>0</v>
      </c>
      <c r="N639" s="32">
        <f>SUM(E639-L639)</f>
        <v>0</v>
      </c>
    </row>
    <row r="640" spans="1:14" ht="25.5" hidden="1">
      <c r="A640" s="42" t="s">
        <v>664</v>
      </c>
      <c r="B640" s="44" t="s">
        <v>665</v>
      </c>
      <c r="C640" s="73">
        <f>+'[1]GAS'!C640+'[2]GAS'!C640+'[3]GAS'!C640+'[4]GAS'!C640</f>
        <v>0</v>
      </c>
      <c r="D640" s="73">
        <f>+'[1]GAS'!D640+'[2]GAS'!D640+'[3]GAS'!D640+'[4]GAS'!D640</f>
        <v>0</v>
      </c>
      <c r="E640" s="35">
        <f t="shared" si="67"/>
        <v>0</v>
      </c>
      <c r="F640" s="36">
        <f t="shared" si="63"/>
        <v>0</v>
      </c>
      <c r="G640" s="73">
        <f>+'[1]GAS'!G640+'[2]GAS'!G640+'[3]GAS'!G640+'[4]GAS'!G640</f>
        <v>0</v>
      </c>
      <c r="H640" s="73">
        <f>+'[1]GAS'!H640+'[2]GAS'!H640+'[3]GAS'!H640+'[4]GAS'!H640</f>
        <v>0</v>
      </c>
      <c r="I640" s="36">
        <f t="shared" si="64"/>
        <v>0</v>
      </c>
      <c r="J640" s="73">
        <f>+'[1]GAS'!J640+'[2]GAS'!J640+'[3]GAS'!J640+'[4]GAS'!J640</f>
        <v>0</v>
      </c>
      <c r="K640" s="36">
        <f t="shared" si="65"/>
        <v>0</v>
      </c>
      <c r="L640" s="34">
        <f t="shared" si="68"/>
        <v>0</v>
      </c>
      <c r="M640" s="37">
        <f t="shared" si="66"/>
        <v>0</v>
      </c>
      <c r="N640" s="32">
        <f t="shared" si="69"/>
        <v>0</v>
      </c>
    </row>
    <row r="641" spans="1:14" ht="25.5" hidden="1">
      <c r="A641" s="42" t="s">
        <v>666</v>
      </c>
      <c r="B641" s="44" t="s">
        <v>667</v>
      </c>
      <c r="C641" s="73">
        <f>+'[1]GAS'!C641+'[2]GAS'!C641+'[3]GAS'!C641+'[4]GAS'!C641</f>
        <v>0</v>
      </c>
      <c r="D641" s="73">
        <f>+'[1]GAS'!D641+'[2]GAS'!D641+'[3]GAS'!D641+'[4]GAS'!D641</f>
        <v>0</v>
      </c>
      <c r="E641" s="35">
        <f>SUM(C641:D641)</f>
        <v>0</v>
      </c>
      <c r="F641" s="36">
        <f t="shared" si="63"/>
        <v>0</v>
      </c>
      <c r="G641" s="73">
        <f>+'[1]GAS'!G641+'[2]GAS'!G641+'[3]GAS'!G641+'[4]GAS'!G641</f>
        <v>0</v>
      </c>
      <c r="H641" s="73">
        <f>+'[1]GAS'!H641+'[2]GAS'!H641+'[3]GAS'!H641+'[4]GAS'!H641</f>
        <v>0</v>
      </c>
      <c r="I641" s="36">
        <f>IF(OR(H641=0,E641=0),0,H641/E641)*100</f>
        <v>0</v>
      </c>
      <c r="J641" s="73">
        <f>+'[1]GAS'!J641+'[2]GAS'!J641+'[3]GAS'!J641+'[4]GAS'!J641</f>
        <v>0</v>
      </c>
      <c r="K641" s="36">
        <f>IF(OR(J641=0,E641=0),0,J641/E641)*100</f>
        <v>0</v>
      </c>
      <c r="L641" s="34">
        <f>SUM(H641+J641)</f>
        <v>0</v>
      </c>
      <c r="M641" s="37">
        <f>IF(OR(L641=0,E641=0),0,L641/E641)*100</f>
        <v>0</v>
      </c>
      <c r="N641" s="32">
        <f>SUM(E641-L641)</f>
        <v>0</v>
      </c>
    </row>
    <row r="642" spans="1:14" ht="12.75" hidden="1">
      <c r="A642" s="42" t="s">
        <v>668</v>
      </c>
      <c r="B642" s="43" t="s">
        <v>669</v>
      </c>
      <c r="C642" s="73">
        <f>+'[1]GAS'!C642+'[2]GAS'!C642+'[3]GAS'!C642+'[4]GAS'!C642</f>
        <v>0</v>
      </c>
      <c r="D642" s="73">
        <f>+'[1]GAS'!D642+'[2]GAS'!D642+'[3]GAS'!D642+'[4]GAS'!D642</f>
        <v>0</v>
      </c>
      <c r="E642" s="35">
        <f t="shared" si="67"/>
        <v>0</v>
      </c>
      <c r="F642" s="36">
        <f t="shared" si="63"/>
        <v>0</v>
      </c>
      <c r="G642" s="73">
        <f>+'[1]GAS'!G642+'[2]GAS'!G642+'[3]GAS'!G642+'[4]GAS'!G642</f>
        <v>0</v>
      </c>
      <c r="H642" s="73">
        <f>+'[1]GAS'!H642+'[2]GAS'!H642+'[3]GAS'!H642+'[4]GAS'!H642</f>
        <v>0</v>
      </c>
      <c r="I642" s="36">
        <f t="shared" si="64"/>
        <v>0</v>
      </c>
      <c r="J642" s="73">
        <f>+'[1]GAS'!J642+'[2]GAS'!J642+'[3]GAS'!J642+'[4]GAS'!J642</f>
        <v>0</v>
      </c>
      <c r="K642" s="36">
        <f t="shared" si="65"/>
        <v>0</v>
      </c>
      <c r="L642" s="34">
        <f t="shared" si="68"/>
        <v>0</v>
      </c>
      <c r="M642" s="37">
        <f t="shared" si="66"/>
        <v>0</v>
      </c>
      <c r="N642" s="32">
        <f t="shared" si="69"/>
        <v>0</v>
      </c>
    </row>
    <row r="643" spans="1:14" ht="12.75" hidden="1">
      <c r="A643" s="42" t="s">
        <v>670</v>
      </c>
      <c r="B643" s="44" t="s">
        <v>671</v>
      </c>
      <c r="C643" s="73">
        <f>+'[1]GAS'!C643+'[2]GAS'!C643+'[3]GAS'!C643+'[4]GAS'!C643</f>
        <v>0</v>
      </c>
      <c r="D643" s="73">
        <f>+'[1]GAS'!D643+'[2]GAS'!D643+'[3]GAS'!D643+'[4]GAS'!D643</f>
        <v>0</v>
      </c>
      <c r="E643" s="35">
        <f t="shared" si="67"/>
        <v>0</v>
      </c>
      <c r="F643" s="36">
        <f t="shared" si="63"/>
        <v>0</v>
      </c>
      <c r="G643" s="73">
        <f>+'[1]GAS'!G643+'[2]GAS'!G643+'[3]GAS'!G643+'[4]GAS'!G643</f>
        <v>0</v>
      </c>
      <c r="H643" s="73">
        <f>+'[1]GAS'!H643+'[2]GAS'!H643+'[3]GAS'!H643+'[4]GAS'!H643</f>
        <v>0</v>
      </c>
      <c r="I643" s="36">
        <f t="shared" si="64"/>
        <v>0</v>
      </c>
      <c r="J643" s="73">
        <f>+'[1]GAS'!J643+'[2]GAS'!J643+'[3]GAS'!J643+'[4]GAS'!J643</f>
        <v>0</v>
      </c>
      <c r="K643" s="36">
        <f t="shared" si="65"/>
        <v>0</v>
      </c>
      <c r="L643" s="34">
        <f t="shared" si="68"/>
        <v>0</v>
      </c>
      <c r="M643" s="37">
        <f t="shared" si="66"/>
        <v>0</v>
      </c>
      <c r="N643" s="32">
        <f t="shared" si="69"/>
        <v>0</v>
      </c>
    </row>
    <row r="644" spans="1:14" ht="25.5" hidden="1">
      <c r="A644" s="42" t="s">
        <v>672</v>
      </c>
      <c r="B644" s="44" t="s">
        <v>673</v>
      </c>
      <c r="C644" s="73">
        <f>+'[1]GAS'!C644+'[2]GAS'!C644+'[3]GAS'!C644+'[4]GAS'!C644</f>
        <v>0</v>
      </c>
      <c r="D644" s="73">
        <f>+'[1]GAS'!D644+'[2]GAS'!D644+'[3]GAS'!D644+'[4]GAS'!D644</f>
        <v>0</v>
      </c>
      <c r="E644" s="35">
        <f t="shared" si="67"/>
        <v>0</v>
      </c>
      <c r="F644" s="36">
        <f t="shared" si="63"/>
        <v>0</v>
      </c>
      <c r="G644" s="73">
        <f>+'[1]GAS'!G644+'[2]GAS'!G644+'[3]GAS'!G644+'[4]GAS'!G644</f>
        <v>0</v>
      </c>
      <c r="H644" s="73">
        <f>+'[1]GAS'!H644+'[2]GAS'!H644+'[3]GAS'!H644+'[4]GAS'!H644</f>
        <v>0</v>
      </c>
      <c r="I644" s="36">
        <f t="shared" si="64"/>
        <v>0</v>
      </c>
      <c r="J644" s="73">
        <f>+'[1]GAS'!J644+'[2]GAS'!J644+'[3]GAS'!J644+'[4]GAS'!J644</f>
        <v>0</v>
      </c>
      <c r="K644" s="36">
        <f t="shared" si="65"/>
        <v>0</v>
      </c>
      <c r="L644" s="34">
        <f t="shared" si="68"/>
        <v>0</v>
      </c>
      <c r="M644" s="37">
        <f t="shared" si="66"/>
        <v>0</v>
      </c>
      <c r="N644" s="32">
        <f t="shared" si="69"/>
        <v>0</v>
      </c>
    </row>
    <row r="645" spans="1:14" ht="51" hidden="1">
      <c r="A645" s="42" t="s">
        <v>674</v>
      </c>
      <c r="B645" s="44" t="s">
        <v>675</v>
      </c>
      <c r="C645" s="73">
        <f>+'[1]GAS'!C645+'[2]GAS'!C645+'[3]GAS'!C645+'[4]GAS'!C645</f>
        <v>0</v>
      </c>
      <c r="D645" s="73">
        <f>+'[1]GAS'!D645+'[2]GAS'!D645+'[3]GAS'!D645+'[4]GAS'!D645</f>
        <v>0</v>
      </c>
      <c r="E645" s="35">
        <f t="shared" si="67"/>
        <v>0</v>
      </c>
      <c r="F645" s="36">
        <f t="shared" si="63"/>
        <v>0</v>
      </c>
      <c r="G645" s="73">
        <f>+'[1]GAS'!G645+'[2]GAS'!G645+'[3]GAS'!G645+'[4]GAS'!G645</f>
        <v>0</v>
      </c>
      <c r="H645" s="73">
        <f>+'[1]GAS'!H645+'[2]GAS'!H645+'[3]GAS'!H645+'[4]GAS'!H645</f>
        <v>0</v>
      </c>
      <c r="I645" s="36">
        <f t="shared" si="64"/>
        <v>0</v>
      </c>
      <c r="J645" s="73">
        <f>+'[1]GAS'!J645+'[2]GAS'!J645+'[3]GAS'!J645+'[4]GAS'!J645</f>
        <v>0</v>
      </c>
      <c r="K645" s="36">
        <f t="shared" si="65"/>
        <v>0</v>
      </c>
      <c r="L645" s="34">
        <f t="shared" si="68"/>
        <v>0</v>
      </c>
      <c r="M645" s="37">
        <f t="shared" si="66"/>
        <v>0</v>
      </c>
      <c r="N645" s="32">
        <f t="shared" si="69"/>
        <v>0</v>
      </c>
    </row>
    <row r="646" spans="1:14" ht="25.5" hidden="1">
      <c r="A646" s="42" t="s">
        <v>676</v>
      </c>
      <c r="B646" s="43" t="s">
        <v>677</v>
      </c>
      <c r="C646" s="73">
        <f>+'[1]GAS'!C646+'[2]GAS'!C646+'[3]GAS'!C646+'[4]GAS'!C646</f>
        <v>0</v>
      </c>
      <c r="D646" s="73">
        <f>+'[1]GAS'!D646+'[2]GAS'!D646+'[3]GAS'!D646+'[4]GAS'!D646</f>
        <v>0</v>
      </c>
      <c r="E646" s="35">
        <f t="shared" si="67"/>
        <v>0</v>
      </c>
      <c r="F646" s="36">
        <f t="shared" si="63"/>
        <v>0</v>
      </c>
      <c r="G646" s="73">
        <f>+'[1]GAS'!G646+'[2]GAS'!G646+'[3]GAS'!G646+'[4]GAS'!G646</f>
        <v>0</v>
      </c>
      <c r="H646" s="73">
        <f>+'[1]GAS'!H646+'[2]GAS'!H646+'[3]GAS'!H646+'[4]GAS'!H646</f>
        <v>0</v>
      </c>
      <c r="I646" s="36">
        <f t="shared" si="64"/>
        <v>0</v>
      </c>
      <c r="J646" s="73">
        <f>+'[1]GAS'!J646+'[2]GAS'!J646+'[3]GAS'!J646+'[4]GAS'!J646</f>
        <v>0</v>
      </c>
      <c r="K646" s="36">
        <f t="shared" si="65"/>
        <v>0</v>
      </c>
      <c r="L646" s="34">
        <f t="shared" si="68"/>
        <v>0</v>
      </c>
      <c r="M646" s="37">
        <f t="shared" si="66"/>
        <v>0</v>
      </c>
      <c r="N646" s="32">
        <f t="shared" si="69"/>
        <v>0</v>
      </c>
    </row>
    <row r="647" spans="1:14" ht="12.75" hidden="1">
      <c r="A647" s="42" t="s">
        <v>678</v>
      </c>
      <c r="B647" s="43"/>
      <c r="C647" s="73">
        <f>+'[1]GAS'!C647+'[2]GAS'!C647+'[3]GAS'!C647+'[4]GAS'!C647</f>
        <v>0</v>
      </c>
      <c r="D647" s="73">
        <f>+'[1]GAS'!D647+'[2]GAS'!D647+'[3]GAS'!D647+'[4]GAS'!D647</f>
        <v>0</v>
      </c>
      <c r="E647" s="35">
        <f t="shared" si="67"/>
        <v>0</v>
      </c>
      <c r="F647" s="36">
        <f aca="true" t="shared" si="70" ref="F647:F710">IF(OR(E647=0,E$805=0),0,E647/E$805)*100</f>
        <v>0</v>
      </c>
      <c r="G647" s="73">
        <f>+'[1]GAS'!G647+'[2]GAS'!G647+'[3]GAS'!G647+'[4]GAS'!G647</f>
        <v>0</v>
      </c>
      <c r="H647" s="73">
        <f>+'[1]GAS'!H647+'[2]GAS'!H647+'[3]GAS'!H647+'[4]GAS'!H647</f>
        <v>0</v>
      </c>
      <c r="I647" s="36">
        <f t="shared" si="64"/>
        <v>0</v>
      </c>
      <c r="J647" s="73">
        <f>+'[1]GAS'!J647+'[2]GAS'!J647+'[3]GAS'!J647+'[4]GAS'!J647</f>
        <v>0</v>
      </c>
      <c r="K647" s="36">
        <f t="shared" si="65"/>
        <v>0</v>
      </c>
      <c r="L647" s="34">
        <f t="shared" si="68"/>
        <v>0</v>
      </c>
      <c r="M647" s="37">
        <f t="shared" si="66"/>
        <v>0</v>
      </c>
      <c r="N647" s="32">
        <f t="shared" si="69"/>
        <v>0</v>
      </c>
    </row>
    <row r="648" spans="1:14" ht="12.75">
      <c r="A648" s="42" t="s">
        <v>679</v>
      </c>
      <c r="B648" s="44" t="s">
        <v>680</v>
      </c>
      <c r="C648" s="73">
        <f>+'[1]GAS'!C648+'[2]GAS'!C648+'[3]GAS'!C648+'[4]GAS'!C648</f>
        <v>3800000</v>
      </c>
      <c r="D648" s="73">
        <f>+'[1]GAS'!D648+'[2]GAS'!D648+'[3]GAS'!D648+'[4]GAS'!D648</f>
        <v>-1150000</v>
      </c>
      <c r="E648" s="35">
        <f t="shared" si="67"/>
        <v>2650000</v>
      </c>
      <c r="F648" s="36">
        <f t="shared" si="70"/>
        <v>2.1380390375506138</v>
      </c>
      <c r="G648" s="73">
        <f>+'[1]GAS'!G648+'[2]GAS'!G648+'[3]GAS'!G648+'[4]GAS'!G648</f>
        <v>0</v>
      </c>
      <c r="H648" s="73">
        <f>+'[1]GAS'!H648+'[2]GAS'!H648+'[3]GAS'!H648+'[4]GAS'!H648</f>
        <v>422471.167</v>
      </c>
      <c r="I648" s="36">
        <f t="shared" si="64"/>
        <v>15.942308188679247</v>
      </c>
      <c r="J648" s="73">
        <f>+'[1]GAS'!J648+'[2]GAS'!J648+'[3]GAS'!J648+'[4]GAS'!J648</f>
        <v>18919.599999999977</v>
      </c>
      <c r="K648" s="36">
        <f t="shared" si="65"/>
        <v>0.7139471698113199</v>
      </c>
      <c r="L648" s="34">
        <f t="shared" si="68"/>
        <v>441390.767</v>
      </c>
      <c r="M648" s="37">
        <f t="shared" si="66"/>
        <v>16.656255358490565</v>
      </c>
      <c r="N648" s="32">
        <f t="shared" si="69"/>
        <v>2208609.233</v>
      </c>
    </row>
    <row r="649" spans="1:14" ht="12.75">
      <c r="A649" s="42" t="s">
        <v>681</v>
      </c>
      <c r="B649" s="44" t="s">
        <v>682</v>
      </c>
      <c r="C649" s="73">
        <f>+'[1]GAS'!C649+'[2]GAS'!C649+'[3]GAS'!C649+'[4]GAS'!C649</f>
        <v>70000</v>
      </c>
      <c r="D649" s="73">
        <f>+'[1]GAS'!D649+'[2]GAS'!D649+'[3]GAS'!D649+'[4]GAS'!D649</f>
        <v>0</v>
      </c>
      <c r="E649" s="35">
        <f t="shared" si="67"/>
        <v>70000</v>
      </c>
      <c r="F649" s="36">
        <f t="shared" si="70"/>
        <v>0.056476502878695455</v>
      </c>
      <c r="G649" s="73">
        <f>+'[1]GAS'!G649+'[2]GAS'!G649+'[3]GAS'!G649+'[4]GAS'!G649</f>
        <v>0</v>
      </c>
      <c r="H649" s="73">
        <f>+'[1]GAS'!H649+'[2]GAS'!H649+'[3]GAS'!H649+'[4]GAS'!H649</f>
        <v>0</v>
      </c>
      <c r="I649" s="36">
        <f t="shared" si="64"/>
        <v>0</v>
      </c>
      <c r="J649" s="73">
        <f>+'[1]GAS'!J649+'[2]GAS'!J649+'[3]GAS'!J649+'[4]GAS'!J649</f>
        <v>0</v>
      </c>
      <c r="K649" s="36">
        <f t="shared" si="65"/>
        <v>0</v>
      </c>
      <c r="L649" s="34">
        <f t="shared" si="68"/>
        <v>0</v>
      </c>
      <c r="M649" s="37">
        <f t="shared" si="66"/>
        <v>0</v>
      </c>
      <c r="N649" s="32">
        <f t="shared" si="69"/>
        <v>70000</v>
      </c>
    </row>
    <row r="650" spans="1:14" ht="12.75" hidden="1">
      <c r="A650" s="42" t="s">
        <v>683</v>
      </c>
      <c r="B650" s="43" t="s">
        <v>684</v>
      </c>
      <c r="C650" s="73">
        <f>+'[1]GAS'!C650+'[2]GAS'!C650+'[3]GAS'!C650+'[4]GAS'!C650</f>
        <v>0</v>
      </c>
      <c r="D650" s="73">
        <f>+'[1]GAS'!D650+'[2]GAS'!D650+'[3]GAS'!D650+'[4]GAS'!D650</f>
        <v>0</v>
      </c>
      <c r="E650" s="35">
        <f t="shared" si="67"/>
        <v>0</v>
      </c>
      <c r="F650" s="36">
        <f t="shared" si="70"/>
        <v>0</v>
      </c>
      <c r="G650" s="73">
        <f>+'[1]GAS'!G650+'[2]GAS'!G650+'[3]GAS'!G650+'[4]GAS'!G650</f>
        <v>0</v>
      </c>
      <c r="H650" s="73">
        <f>+'[1]GAS'!H650+'[2]GAS'!H650+'[3]GAS'!H650+'[4]GAS'!H650</f>
        <v>0</v>
      </c>
      <c r="I650" s="36">
        <f aca="true" t="shared" si="71" ref="I650:I713">IF(OR(H650=0,E650=0),0,H650/E650)*100</f>
        <v>0</v>
      </c>
      <c r="J650" s="73">
        <f>+'[1]GAS'!J650+'[2]GAS'!J650+'[3]GAS'!J650+'[4]GAS'!J650</f>
        <v>0</v>
      </c>
      <c r="K650" s="36">
        <f aca="true" t="shared" si="72" ref="K650:K677">IF(OR(J650=0,E650=0),0,J650/E650)*100</f>
        <v>0</v>
      </c>
      <c r="L650" s="34">
        <f t="shared" si="68"/>
        <v>0</v>
      </c>
      <c r="M650" s="37">
        <f aca="true" t="shared" si="73" ref="M650:M677">IF(OR(L650=0,E650=0),0,L650/E650)*100</f>
        <v>0</v>
      </c>
      <c r="N650" s="32">
        <f t="shared" si="69"/>
        <v>0</v>
      </c>
    </row>
    <row r="651" spans="1:14" ht="12.75" hidden="1">
      <c r="A651" s="42" t="s">
        <v>685</v>
      </c>
      <c r="B651" s="44" t="s">
        <v>686</v>
      </c>
      <c r="C651" s="73">
        <f>+'[1]GAS'!C651+'[2]GAS'!C651+'[3]GAS'!C651+'[4]GAS'!C651</f>
        <v>0</v>
      </c>
      <c r="D651" s="73">
        <f>+'[1]GAS'!D651+'[2]GAS'!D651+'[3]GAS'!D651+'[4]GAS'!D651</f>
        <v>0</v>
      </c>
      <c r="E651" s="35">
        <f t="shared" si="67"/>
        <v>0</v>
      </c>
      <c r="F651" s="36">
        <f t="shared" si="70"/>
        <v>0</v>
      </c>
      <c r="G651" s="73">
        <f>+'[1]GAS'!G651+'[2]GAS'!G651+'[3]GAS'!G651+'[4]GAS'!G651</f>
        <v>0</v>
      </c>
      <c r="H651" s="73">
        <f>+'[1]GAS'!H651+'[2]GAS'!H651+'[3]GAS'!H651+'[4]GAS'!H651</f>
        <v>0</v>
      </c>
      <c r="I651" s="36">
        <f t="shared" si="71"/>
        <v>0</v>
      </c>
      <c r="J651" s="73">
        <f>+'[1]GAS'!J651+'[2]GAS'!J651+'[3]GAS'!J651+'[4]GAS'!J651</f>
        <v>0</v>
      </c>
      <c r="K651" s="36">
        <f t="shared" si="72"/>
        <v>0</v>
      </c>
      <c r="L651" s="34">
        <f t="shared" si="68"/>
        <v>0</v>
      </c>
      <c r="M651" s="37">
        <f t="shared" si="73"/>
        <v>0</v>
      </c>
      <c r="N651" s="32">
        <f t="shared" si="69"/>
        <v>0</v>
      </c>
    </row>
    <row r="652" spans="1:14" ht="12.75" hidden="1">
      <c r="A652" s="42" t="s">
        <v>687</v>
      </c>
      <c r="B652" s="44" t="s">
        <v>688</v>
      </c>
      <c r="C652" s="73">
        <f>+'[1]GAS'!C652+'[2]GAS'!C652+'[3]GAS'!C652+'[4]GAS'!C652</f>
        <v>0</v>
      </c>
      <c r="D652" s="73">
        <f>+'[1]GAS'!D652+'[2]GAS'!D652+'[3]GAS'!D652+'[4]GAS'!D652</f>
        <v>0</v>
      </c>
      <c r="E652" s="35">
        <f t="shared" si="67"/>
        <v>0</v>
      </c>
      <c r="F652" s="36">
        <f t="shared" si="70"/>
        <v>0</v>
      </c>
      <c r="G652" s="73">
        <f>+'[1]GAS'!G652+'[2]GAS'!G652+'[3]GAS'!G652+'[4]GAS'!G652</f>
        <v>0</v>
      </c>
      <c r="H652" s="73">
        <f>+'[1]GAS'!H652+'[2]GAS'!H652+'[3]GAS'!H652+'[4]GAS'!H652</f>
        <v>0</v>
      </c>
      <c r="I652" s="36">
        <f t="shared" si="71"/>
        <v>0</v>
      </c>
      <c r="J652" s="73">
        <f>+'[1]GAS'!J652+'[2]GAS'!J652+'[3]GAS'!J652+'[4]GAS'!J652</f>
        <v>0</v>
      </c>
      <c r="K652" s="36">
        <f t="shared" si="72"/>
        <v>0</v>
      </c>
      <c r="L652" s="34">
        <f t="shared" si="68"/>
        <v>0</v>
      </c>
      <c r="M652" s="37">
        <f t="shared" si="73"/>
        <v>0</v>
      </c>
      <c r="N652" s="32">
        <f t="shared" si="69"/>
        <v>0</v>
      </c>
    </row>
    <row r="653" spans="1:14" ht="25.5" hidden="1">
      <c r="A653" s="42" t="s">
        <v>689</v>
      </c>
      <c r="B653" s="44" t="s">
        <v>690</v>
      </c>
      <c r="C653" s="73">
        <f>+'[1]GAS'!C653+'[2]GAS'!C653+'[3]GAS'!C653+'[4]GAS'!C653</f>
        <v>0</v>
      </c>
      <c r="D653" s="73">
        <f>+'[1]GAS'!D653+'[2]GAS'!D653+'[3]GAS'!D653+'[4]GAS'!D653</f>
        <v>0</v>
      </c>
      <c r="E653" s="35">
        <f t="shared" si="67"/>
        <v>0</v>
      </c>
      <c r="F653" s="36">
        <f t="shared" si="70"/>
        <v>0</v>
      </c>
      <c r="G653" s="73">
        <f>+'[1]GAS'!G653+'[2]GAS'!G653+'[3]GAS'!G653+'[4]GAS'!G653</f>
        <v>0</v>
      </c>
      <c r="H653" s="73">
        <f>+'[1]GAS'!H653+'[2]GAS'!H653+'[3]GAS'!H653+'[4]GAS'!H653</f>
        <v>0</v>
      </c>
      <c r="I653" s="36">
        <f t="shared" si="71"/>
        <v>0</v>
      </c>
      <c r="J653" s="73">
        <f>+'[1]GAS'!J653+'[2]GAS'!J653+'[3]GAS'!J653+'[4]GAS'!J653</f>
        <v>0</v>
      </c>
      <c r="K653" s="36">
        <f t="shared" si="72"/>
        <v>0</v>
      </c>
      <c r="L653" s="34">
        <f t="shared" si="68"/>
        <v>0</v>
      </c>
      <c r="M653" s="37">
        <f t="shared" si="73"/>
        <v>0</v>
      </c>
      <c r="N653" s="32">
        <f t="shared" si="69"/>
        <v>0</v>
      </c>
    </row>
    <row r="654" spans="1:14" ht="25.5" hidden="1">
      <c r="A654" s="47" t="s">
        <v>691</v>
      </c>
      <c r="B654" s="44" t="s">
        <v>692</v>
      </c>
      <c r="C654" s="73">
        <f>+'[1]GAS'!C654+'[2]GAS'!C654+'[3]GAS'!C654+'[4]GAS'!C654</f>
        <v>0</v>
      </c>
      <c r="D654" s="73">
        <f>+'[1]GAS'!D654+'[2]GAS'!D654+'[3]GAS'!D654+'[4]GAS'!D654</f>
        <v>0</v>
      </c>
      <c r="E654" s="35">
        <f t="shared" si="67"/>
        <v>0</v>
      </c>
      <c r="F654" s="36">
        <f t="shared" si="70"/>
        <v>0</v>
      </c>
      <c r="G654" s="73">
        <f>+'[1]GAS'!G654+'[2]GAS'!G654+'[3]GAS'!G654+'[4]GAS'!G654</f>
        <v>0</v>
      </c>
      <c r="H654" s="73">
        <f>+'[1]GAS'!H654+'[2]GAS'!H654+'[3]GAS'!H654+'[4]GAS'!H654</f>
        <v>0</v>
      </c>
      <c r="I654" s="36">
        <f t="shared" si="71"/>
        <v>0</v>
      </c>
      <c r="J654" s="73">
        <f>+'[1]GAS'!J654+'[2]GAS'!J654+'[3]GAS'!J654+'[4]GAS'!J654</f>
        <v>0</v>
      </c>
      <c r="K654" s="36">
        <f t="shared" si="72"/>
        <v>0</v>
      </c>
      <c r="L654" s="34">
        <f t="shared" si="68"/>
        <v>0</v>
      </c>
      <c r="M654" s="37">
        <f t="shared" si="73"/>
        <v>0</v>
      </c>
      <c r="N654" s="32">
        <f t="shared" si="69"/>
        <v>0</v>
      </c>
    </row>
    <row r="655" spans="1:14" ht="12.75" hidden="1">
      <c r="A655" s="42" t="s">
        <v>693</v>
      </c>
      <c r="B655" s="44" t="s">
        <v>694</v>
      </c>
      <c r="C655" s="73">
        <f>+'[1]GAS'!C655+'[2]GAS'!C655+'[3]GAS'!C655+'[4]GAS'!C655</f>
        <v>0</v>
      </c>
      <c r="D655" s="73">
        <f>+'[1]GAS'!D655+'[2]GAS'!D655+'[3]GAS'!D655+'[4]GAS'!D655</f>
        <v>0</v>
      </c>
      <c r="E655" s="35">
        <f t="shared" si="67"/>
        <v>0</v>
      </c>
      <c r="F655" s="36">
        <f t="shared" si="70"/>
        <v>0</v>
      </c>
      <c r="G655" s="73">
        <f>+'[1]GAS'!G655+'[2]GAS'!G655+'[3]GAS'!G655+'[4]GAS'!G655</f>
        <v>0</v>
      </c>
      <c r="H655" s="73">
        <f>+'[1]GAS'!H655+'[2]GAS'!H655+'[3]GAS'!H655+'[4]GAS'!H655</f>
        <v>0</v>
      </c>
      <c r="I655" s="36">
        <f t="shared" si="71"/>
        <v>0</v>
      </c>
      <c r="J655" s="73">
        <f>+'[1]GAS'!J655+'[2]GAS'!J655+'[3]GAS'!J655+'[4]GAS'!J655</f>
        <v>0</v>
      </c>
      <c r="K655" s="36">
        <f t="shared" si="72"/>
        <v>0</v>
      </c>
      <c r="L655" s="34">
        <f t="shared" si="68"/>
        <v>0</v>
      </c>
      <c r="M655" s="37">
        <f t="shared" si="73"/>
        <v>0</v>
      </c>
      <c r="N655" s="32">
        <f t="shared" si="69"/>
        <v>0</v>
      </c>
    </row>
    <row r="656" spans="1:14" ht="12.75" hidden="1">
      <c r="A656" s="42" t="s">
        <v>695</v>
      </c>
      <c r="B656" s="43" t="s">
        <v>696</v>
      </c>
      <c r="C656" s="73">
        <f>+'[1]GAS'!C656+'[2]GAS'!C656+'[3]GAS'!C656+'[4]GAS'!C656</f>
        <v>0</v>
      </c>
      <c r="D656" s="73">
        <f>+'[1]GAS'!D656+'[2]GAS'!D656+'[3]GAS'!D656+'[4]GAS'!D656</f>
        <v>0</v>
      </c>
      <c r="E656" s="35">
        <f t="shared" si="67"/>
        <v>0</v>
      </c>
      <c r="F656" s="36">
        <f t="shared" si="70"/>
        <v>0</v>
      </c>
      <c r="G656" s="73">
        <f>+'[1]GAS'!G656+'[2]GAS'!G656+'[3]GAS'!G656+'[4]GAS'!G656</f>
        <v>0</v>
      </c>
      <c r="H656" s="73">
        <f>+'[1]GAS'!H656+'[2]GAS'!H656+'[3]GAS'!H656+'[4]GAS'!H656</f>
        <v>0</v>
      </c>
      <c r="I656" s="36">
        <f t="shared" si="71"/>
        <v>0</v>
      </c>
      <c r="J656" s="73">
        <f>+'[1]GAS'!J656+'[2]GAS'!J656+'[3]GAS'!J656+'[4]GAS'!J656</f>
        <v>0</v>
      </c>
      <c r="K656" s="36">
        <f t="shared" si="72"/>
        <v>0</v>
      </c>
      <c r="L656" s="34">
        <f t="shared" si="68"/>
        <v>0</v>
      </c>
      <c r="M656" s="37">
        <f t="shared" si="73"/>
        <v>0</v>
      </c>
      <c r="N656" s="32">
        <f t="shared" si="69"/>
        <v>0</v>
      </c>
    </row>
    <row r="657" spans="1:14" ht="12.75" hidden="1">
      <c r="A657" s="42" t="s">
        <v>697</v>
      </c>
      <c r="B657" s="51" t="s">
        <v>698</v>
      </c>
      <c r="C657" s="73">
        <f>+'[1]GAS'!C657+'[2]GAS'!C657+'[3]GAS'!C657+'[4]GAS'!C657</f>
        <v>0</v>
      </c>
      <c r="D657" s="73">
        <f>+'[1]GAS'!D657+'[2]GAS'!D657+'[3]GAS'!D657+'[4]GAS'!D657</f>
        <v>0</v>
      </c>
      <c r="E657" s="35">
        <f t="shared" si="67"/>
        <v>0</v>
      </c>
      <c r="F657" s="36">
        <f t="shared" si="70"/>
        <v>0</v>
      </c>
      <c r="G657" s="73">
        <f>+'[1]GAS'!G657+'[2]GAS'!G657+'[3]GAS'!G657+'[4]GAS'!G657</f>
        <v>0</v>
      </c>
      <c r="H657" s="73">
        <f>+'[1]GAS'!H657+'[2]GAS'!H657+'[3]GAS'!H657+'[4]GAS'!H657</f>
        <v>0</v>
      </c>
      <c r="I657" s="36">
        <f t="shared" si="71"/>
        <v>0</v>
      </c>
      <c r="J657" s="73">
        <f>+'[1]GAS'!J657+'[2]GAS'!J657+'[3]GAS'!J657+'[4]GAS'!J657</f>
        <v>0</v>
      </c>
      <c r="K657" s="36">
        <f t="shared" si="72"/>
        <v>0</v>
      </c>
      <c r="L657" s="34">
        <f t="shared" si="68"/>
        <v>0</v>
      </c>
      <c r="M657" s="37">
        <f t="shared" si="73"/>
        <v>0</v>
      </c>
      <c r="N657" s="32">
        <f t="shared" si="69"/>
        <v>0</v>
      </c>
    </row>
    <row r="658" spans="1:14" ht="25.5" hidden="1">
      <c r="A658" s="42" t="s">
        <v>699</v>
      </c>
      <c r="B658" s="51" t="s">
        <v>700</v>
      </c>
      <c r="C658" s="73">
        <f>+'[1]GAS'!C658+'[2]GAS'!C658+'[3]GAS'!C658+'[4]GAS'!C658</f>
        <v>0</v>
      </c>
      <c r="D658" s="73">
        <f>+'[1]GAS'!D658+'[2]GAS'!D658+'[3]GAS'!D658+'[4]GAS'!D658</f>
        <v>0</v>
      </c>
      <c r="E658" s="35">
        <f t="shared" si="67"/>
        <v>0</v>
      </c>
      <c r="F658" s="36">
        <f t="shared" si="70"/>
        <v>0</v>
      </c>
      <c r="G658" s="73">
        <f>+'[1]GAS'!G658+'[2]GAS'!G658+'[3]GAS'!G658+'[4]GAS'!G658</f>
        <v>0</v>
      </c>
      <c r="H658" s="73">
        <f>+'[1]GAS'!H658+'[2]GAS'!H658+'[3]GAS'!H658+'[4]GAS'!H658</f>
        <v>0</v>
      </c>
      <c r="I658" s="36">
        <f t="shared" si="71"/>
        <v>0</v>
      </c>
      <c r="J658" s="73">
        <f>+'[1]GAS'!J658+'[2]GAS'!J658+'[3]GAS'!J658+'[4]GAS'!J658</f>
        <v>0</v>
      </c>
      <c r="K658" s="36">
        <f t="shared" si="72"/>
        <v>0</v>
      </c>
      <c r="L658" s="34">
        <f t="shared" si="68"/>
        <v>0</v>
      </c>
      <c r="M658" s="37">
        <f t="shared" si="73"/>
        <v>0</v>
      </c>
      <c r="N658" s="32">
        <f t="shared" si="69"/>
        <v>0</v>
      </c>
    </row>
    <row r="659" spans="1:14" ht="12.75" hidden="1">
      <c r="A659" s="42" t="s">
        <v>701</v>
      </c>
      <c r="B659" s="51" t="s">
        <v>702</v>
      </c>
      <c r="C659" s="73">
        <f>+'[1]GAS'!C659+'[2]GAS'!C659+'[3]GAS'!C659+'[4]GAS'!C659</f>
        <v>0</v>
      </c>
      <c r="D659" s="73">
        <f>+'[1]GAS'!D659+'[2]GAS'!D659+'[3]GAS'!D659+'[4]GAS'!D659</f>
        <v>0</v>
      </c>
      <c r="E659" s="35">
        <f t="shared" si="67"/>
        <v>0</v>
      </c>
      <c r="F659" s="36">
        <f t="shared" si="70"/>
        <v>0</v>
      </c>
      <c r="G659" s="73">
        <f>+'[1]GAS'!G659+'[2]GAS'!G659+'[3]GAS'!G659+'[4]GAS'!G659</f>
        <v>0</v>
      </c>
      <c r="H659" s="73">
        <f>+'[1]GAS'!H659+'[2]GAS'!H659+'[3]GAS'!H659+'[4]GAS'!H659</f>
        <v>0</v>
      </c>
      <c r="I659" s="36">
        <f t="shared" si="71"/>
        <v>0</v>
      </c>
      <c r="J659" s="73">
        <f>+'[1]GAS'!J659+'[2]GAS'!J659+'[3]GAS'!J659+'[4]GAS'!J659</f>
        <v>0</v>
      </c>
      <c r="K659" s="36">
        <f t="shared" si="72"/>
        <v>0</v>
      </c>
      <c r="L659" s="34">
        <f t="shared" si="68"/>
        <v>0</v>
      </c>
      <c r="M659" s="37">
        <f t="shared" si="73"/>
        <v>0</v>
      </c>
      <c r="N659" s="32">
        <f t="shared" si="69"/>
        <v>0</v>
      </c>
    </row>
    <row r="660" spans="1:14" ht="12.75" hidden="1">
      <c r="A660" s="42" t="s">
        <v>703</v>
      </c>
      <c r="B660" s="51" t="s">
        <v>704</v>
      </c>
      <c r="C660" s="73">
        <f>+'[1]GAS'!C660+'[2]GAS'!C660+'[3]GAS'!C660+'[4]GAS'!C660</f>
        <v>0</v>
      </c>
      <c r="D660" s="73">
        <f>+'[1]GAS'!D660+'[2]GAS'!D660+'[3]GAS'!D660+'[4]GAS'!D660</f>
        <v>0</v>
      </c>
      <c r="E660" s="35">
        <f t="shared" si="67"/>
        <v>0</v>
      </c>
      <c r="F660" s="36">
        <f t="shared" si="70"/>
        <v>0</v>
      </c>
      <c r="G660" s="73">
        <f>+'[1]GAS'!G660+'[2]GAS'!G660+'[3]GAS'!G660+'[4]GAS'!G660</f>
        <v>0</v>
      </c>
      <c r="H660" s="73">
        <f>+'[1]GAS'!H660+'[2]GAS'!H660+'[3]GAS'!H660+'[4]GAS'!H660</f>
        <v>0</v>
      </c>
      <c r="I660" s="36">
        <f t="shared" si="71"/>
        <v>0</v>
      </c>
      <c r="J660" s="73">
        <f>+'[1]GAS'!J660+'[2]GAS'!J660+'[3]GAS'!J660+'[4]GAS'!J660</f>
        <v>0</v>
      </c>
      <c r="K660" s="36">
        <f t="shared" si="72"/>
        <v>0</v>
      </c>
      <c r="L660" s="34">
        <f t="shared" si="68"/>
        <v>0</v>
      </c>
      <c r="M660" s="37">
        <f t="shared" si="73"/>
        <v>0</v>
      </c>
      <c r="N660" s="32">
        <f t="shared" si="69"/>
        <v>0</v>
      </c>
    </row>
    <row r="661" spans="1:14" ht="12.75" hidden="1">
      <c r="A661" s="42" t="s">
        <v>705</v>
      </c>
      <c r="B661" s="51" t="s">
        <v>706</v>
      </c>
      <c r="C661" s="73">
        <f>+'[1]GAS'!C661+'[2]GAS'!C661+'[3]GAS'!C661+'[4]GAS'!C661</f>
        <v>0</v>
      </c>
      <c r="D661" s="73">
        <f>+'[1]GAS'!D661+'[2]GAS'!D661+'[3]GAS'!D661+'[4]GAS'!D661</f>
        <v>0</v>
      </c>
      <c r="E661" s="35">
        <f t="shared" si="67"/>
        <v>0</v>
      </c>
      <c r="F661" s="36">
        <f t="shared" si="70"/>
        <v>0</v>
      </c>
      <c r="G661" s="73">
        <f>+'[1]GAS'!G661+'[2]GAS'!G661+'[3]GAS'!G661+'[4]GAS'!G661</f>
        <v>0</v>
      </c>
      <c r="H661" s="73">
        <f>+'[1]GAS'!H661+'[2]GAS'!H661+'[3]GAS'!H661+'[4]GAS'!H661</f>
        <v>0</v>
      </c>
      <c r="I661" s="36">
        <f t="shared" si="71"/>
        <v>0</v>
      </c>
      <c r="J661" s="73">
        <f>+'[1]GAS'!J661+'[2]GAS'!J661+'[3]GAS'!J661+'[4]GAS'!J661</f>
        <v>0</v>
      </c>
      <c r="K661" s="36">
        <f t="shared" si="72"/>
        <v>0</v>
      </c>
      <c r="L661" s="34">
        <f t="shared" si="68"/>
        <v>0</v>
      </c>
      <c r="M661" s="37">
        <f t="shared" si="73"/>
        <v>0</v>
      </c>
      <c r="N661" s="32">
        <f t="shared" si="69"/>
        <v>0</v>
      </c>
    </row>
    <row r="662" spans="1:14" ht="12.75" hidden="1">
      <c r="A662" s="42" t="s">
        <v>707</v>
      </c>
      <c r="B662" s="51" t="s">
        <v>708</v>
      </c>
      <c r="C662" s="73">
        <f>+'[1]GAS'!C662+'[2]GAS'!C662+'[3]GAS'!C662+'[4]GAS'!C662</f>
        <v>0</v>
      </c>
      <c r="D662" s="73">
        <f>+'[1]GAS'!D662+'[2]GAS'!D662+'[3]GAS'!D662+'[4]GAS'!D662</f>
        <v>0</v>
      </c>
      <c r="E662" s="35">
        <f t="shared" si="67"/>
        <v>0</v>
      </c>
      <c r="F662" s="36">
        <f t="shared" si="70"/>
        <v>0</v>
      </c>
      <c r="G662" s="73">
        <f>+'[1]GAS'!G662+'[2]GAS'!G662+'[3]GAS'!G662+'[4]GAS'!G662</f>
        <v>0</v>
      </c>
      <c r="H662" s="73">
        <f>+'[1]GAS'!H662+'[2]GAS'!H662+'[3]GAS'!H662+'[4]GAS'!H662</f>
        <v>0</v>
      </c>
      <c r="I662" s="36">
        <f t="shared" si="71"/>
        <v>0</v>
      </c>
      <c r="J662" s="73">
        <f>+'[1]GAS'!J662+'[2]GAS'!J662+'[3]GAS'!J662+'[4]GAS'!J662</f>
        <v>0</v>
      </c>
      <c r="K662" s="36">
        <f t="shared" si="72"/>
        <v>0</v>
      </c>
      <c r="L662" s="34">
        <f t="shared" si="68"/>
        <v>0</v>
      </c>
      <c r="M662" s="37">
        <f t="shared" si="73"/>
        <v>0</v>
      </c>
      <c r="N662" s="32">
        <f t="shared" si="69"/>
        <v>0</v>
      </c>
    </row>
    <row r="663" spans="1:14" ht="25.5" hidden="1">
      <c r="A663" s="42" t="s">
        <v>709</v>
      </c>
      <c r="B663" s="51" t="s">
        <v>710</v>
      </c>
      <c r="C663" s="73">
        <f>+'[1]GAS'!C663+'[2]GAS'!C663+'[3]GAS'!C663+'[4]GAS'!C663</f>
        <v>0</v>
      </c>
      <c r="D663" s="73">
        <f>+'[1]GAS'!D663+'[2]GAS'!D663+'[3]GAS'!D663+'[4]GAS'!D663</f>
        <v>0</v>
      </c>
      <c r="E663" s="35">
        <f t="shared" si="67"/>
        <v>0</v>
      </c>
      <c r="F663" s="36">
        <f t="shared" si="70"/>
        <v>0</v>
      </c>
      <c r="G663" s="73">
        <f>+'[1]GAS'!G663+'[2]GAS'!G663+'[3]GAS'!G663+'[4]GAS'!G663</f>
        <v>0</v>
      </c>
      <c r="H663" s="73">
        <f>+'[1]GAS'!H663+'[2]GAS'!H663+'[3]GAS'!H663+'[4]GAS'!H663</f>
        <v>0</v>
      </c>
      <c r="I663" s="36">
        <f t="shared" si="71"/>
        <v>0</v>
      </c>
      <c r="J663" s="73">
        <f>+'[1]GAS'!J663+'[2]GAS'!J663+'[3]GAS'!J663+'[4]GAS'!J663</f>
        <v>0</v>
      </c>
      <c r="K663" s="36">
        <f t="shared" si="72"/>
        <v>0</v>
      </c>
      <c r="L663" s="34">
        <f t="shared" si="68"/>
        <v>0</v>
      </c>
      <c r="M663" s="37">
        <f t="shared" si="73"/>
        <v>0</v>
      </c>
      <c r="N663" s="32">
        <f t="shared" si="69"/>
        <v>0</v>
      </c>
    </row>
    <row r="664" spans="1:14" ht="25.5" hidden="1">
      <c r="A664" s="42" t="s">
        <v>711</v>
      </c>
      <c r="B664" s="51" t="s">
        <v>712</v>
      </c>
      <c r="C664" s="73">
        <f>+'[1]GAS'!C664+'[2]GAS'!C664+'[3]GAS'!C664+'[4]GAS'!C664</f>
        <v>0</v>
      </c>
      <c r="D664" s="73">
        <f>+'[1]GAS'!D664+'[2]GAS'!D664+'[3]GAS'!D664+'[4]GAS'!D664</f>
        <v>0</v>
      </c>
      <c r="E664" s="35">
        <f>SUM(C664:D664)</f>
        <v>0</v>
      </c>
      <c r="F664" s="36">
        <f t="shared" si="70"/>
        <v>0</v>
      </c>
      <c r="G664" s="73">
        <f>+'[1]GAS'!G664+'[2]GAS'!G664+'[3]GAS'!G664+'[4]GAS'!G664</f>
        <v>0</v>
      </c>
      <c r="H664" s="73">
        <f>+'[1]GAS'!H664+'[2]GAS'!H664+'[3]GAS'!H664+'[4]GAS'!H664</f>
        <v>0</v>
      </c>
      <c r="I664" s="36">
        <f>IF(OR(H664=0,E664=0),0,H664/E664)*100</f>
        <v>0</v>
      </c>
      <c r="J664" s="73">
        <f>+'[1]GAS'!J664+'[2]GAS'!J664+'[3]GAS'!J664+'[4]GAS'!J664</f>
        <v>0</v>
      </c>
      <c r="K664" s="36">
        <f>IF(OR(J664=0,E664=0),0,J664/E664)*100</f>
        <v>0</v>
      </c>
      <c r="L664" s="34">
        <f>SUM(H664+J664)</f>
        <v>0</v>
      </c>
      <c r="M664" s="37">
        <f>IF(OR(L664=0,E664=0),0,L664/E664)*100</f>
        <v>0</v>
      </c>
      <c r="N664" s="32">
        <f>SUM(E664-L664)</f>
        <v>0</v>
      </c>
    </row>
    <row r="665" spans="1:14" ht="12.75" hidden="1">
      <c r="A665" s="42" t="s">
        <v>713</v>
      </c>
      <c r="B665" s="44" t="s">
        <v>714</v>
      </c>
      <c r="C665" s="73">
        <f>+'[1]GAS'!C665+'[2]GAS'!C665+'[3]GAS'!C665+'[4]GAS'!C665</f>
        <v>0</v>
      </c>
      <c r="D665" s="73">
        <f>+'[1]GAS'!D665+'[2]GAS'!D665+'[3]GAS'!D665+'[4]GAS'!D665</f>
        <v>0</v>
      </c>
      <c r="E665" s="35">
        <f t="shared" si="67"/>
        <v>0</v>
      </c>
      <c r="F665" s="36">
        <f t="shared" si="70"/>
        <v>0</v>
      </c>
      <c r="G665" s="73">
        <f>+'[1]GAS'!G665+'[2]GAS'!G665+'[3]GAS'!G665+'[4]GAS'!G665</f>
        <v>0</v>
      </c>
      <c r="H665" s="73">
        <f>+'[1]GAS'!H665+'[2]GAS'!H665+'[3]GAS'!H665+'[4]GAS'!H665</f>
        <v>0</v>
      </c>
      <c r="I665" s="36">
        <f t="shared" si="71"/>
        <v>0</v>
      </c>
      <c r="J665" s="73">
        <f>+'[1]GAS'!J665+'[2]GAS'!J665+'[3]GAS'!J665+'[4]GAS'!J665</f>
        <v>0</v>
      </c>
      <c r="K665" s="36">
        <f t="shared" si="72"/>
        <v>0</v>
      </c>
      <c r="L665" s="34">
        <f t="shared" si="68"/>
        <v>0</v>
      </c>
      <c r="M665" s="37">
        <f t="shared" si="73"/>
        <v>0</v>
      </c>
      <c r="N665" s="32">
        <f t="shared" si="69"/>
        <v>0</v>
      </c>
    </row>
    <row r="666" spans="1:14" ht="12.75" hidden="1">
      <c r="A666" s="42" t="s">
        <v>715</v>
      </c>
      <c r="B666" s="44" t="s">
        <v>716</v>
      </c>
      <c r="C666" s="73">
        <f>+'[1]GAS'!C666+'[2]GAS'!C666+'[3]GAS'!C666+'[4]GAS'!C666</f>
        <v>0</v>
      </c>
      <c r="D666" s="73">
        <f>+'[1]GAS'!D666+'[2]GAS'!D666+'[3]GAS'!D666+'[4]GAS'!D666</f>
        <v>0</v>
      </c>
      <c r="E666" s="35">
        <f t="shared" si="67"/>
        <v>0</v>
      </c>
      <c r="F666" s="36">
        <f t="shared" si="70"/>
        <v>0</v>
      </c>
      <c r="G666" s="73">
        <f>+'[1]GAS'!G666+'[2]GAS'!G666+'[3]GAS'!G666+'[4]GAS'!G666</f>
        <v>0</v>
      </c>
      <c r="H666" s="73">
        <f>+'[1]GAS'!H666+'[2]GAS'!H666+'[3]GAS'!H666+'[4]GAS'!H666</f>
        <v>0</v>
      </c>
      <c r="I666" s="36">
        <f t="shared" si="71"/>
        <v>0</v>
      </c>
      <c r="J666" s="73">
        <f>+'[1]GAS'!J666+'[2]GAS'!J666+'[3]GAS'!J666+'[4]GAS'!J666</f>
        <v>0</v>
      </c>
      <c r="K666" s="36">
        <f t="shared" si="72"/>
        <v>0</v>
      </c>
      <c r="L666" s="34">
        <f t="shared" si="68"/>
        <v>0</v>
      </c>
      <c r="M666" s="37">
        <f t="shared" si="73"/>
        <v>0</v>
      </c>
      <c r="N666" s="32">
        <f t="shared" si="69"/>
        <v>0</v>
      </c>
    </row>
    <row r="667" spans="1:14" ht="25.5" hidden="1">
      <c r="A667" s="42" t="s">
        <v>717</v>
      </c>
      <c r="B667" s="44" t="s">
        <v>718</v>
      </c>
      <c r="C667" s="73">
        <f>+'[1]GAS'!C667+'[2]GAS'!C667+'[3]GAS'!C667+'[4]GAS'!C667</f>
        <v>0</v>
      </c>
      <c r="D667" s="73">
        <f>+'[1]GAS'!D667+'[2]GAS'!D667+'[3]GAS'!D667+'[4]GAS'!D667</f>
        <v>0</v>
      </c>
      <c r="E667" s="35">
        <f t="shared" si="67"/>
        <v>0</v>
      </c>
      <c r="F667" s="36">
        <f t="shared" si="70"/>
        <v>0</v>
      </c>
      <c r="G667" s="73">
        <f>+'[1]GAS'!G667+'[2]GAS'!G667+'[3]GAS'!G667+'[4]GAS'!G667</f>
        <v>0</v>
      </c>
      <c r="H667" s="73">
        <f>+'[1]GAS'!H667+'[2]GAS'!H667+'[3]GAS'!H667+'[4]GAS'!H667</f>
        <v>0</v>
      </c>
      <c r="I667" s="36">
        <f t="shared" si="71"/>
        <v>0</v>
      </c>
      <c r="J667" s="73">
        <f>+'[1]GAS'!J667+'[2]GAS'!J667+'[3]GAS'!J667+'[4]GAS'!J667</f>
        <v>0</v>
      </c>
      <c r="K667" s="36">
        <f t="shared" si="72"/>
        <v>0</v>
      </c>
      <c r="L667" s="34">
        <f t="shared" si="68"/>
        <v>0</v>
      </c>
      <c r="M667" s="37">
        <f t="shared" si="73"/>
        <v>0</v>
      </c>
      <c r="N667" s="32">
        <f t="shared" si="69"/>
        <v>0</v>
      </c>
    </row>
    <row r="668" spans="1:14" ht="25.5" hidden="1">
      <c r="A668" s="42" t="s">
        <v>719</v>
      </c>
      <c r="B668" s="44" t="s">
        <v>720</v>
      </c>
      <c r="C668" s="73">
        <f>+'[1]GAS'!C668+'[2]GAS'!C668+'[3]GAS'!C668+'[4]GAS'!C668</f>
        <v>0</v>
      </c>
      <c r="D668" s="73">
        <f>+'[1]GAS'!D668+'[2]GAS'!D668+'[3]GAS'!D668+'[4]GAS'!D668</f>
        <v>0</v>
      </c>
      <c r="E668" s="35">
        <f t="shared" si="67"/>
        <v>0</v>
      </c>
      <c r="F668" s="36">
        <f t="shared" si="70"/>
        <v>0</v>
      </c>
      <c r="G668" s="73">
        <f>+'[1]GAS'!G668+'[2]GAS'!G668+'[3]GAS'!G668+'[4]GAS'!G668</f>
        <v>0</v>
      </c>
      <c r="H668" s="73">
        <f>+'[1]GAS'!H668+'[2]GAS'!H668+'[3]GAS'!H668+'[4]GAS'!H668</f>
        <v>0</v>
      </c>
      <c r="I668" s="36">
        <f t="shared" si="71"/>
        <v>0</v>
      </c>
      <c r="J668" s="73">
        <f>+'[1]GAS'!J668+'[2]GAS'!J668+'[3]GAS'!J668+'[4]GAS'!J668</f>
        <v>0</v>
      </c>
      <c r="K668" s="36">
        <f t="shared" si="72"/>
        <v>0</v>
      </c>
      <c r="L668" s="34">
        <f t="shared" si="68"/>
        <v>0</v>
      </c>
      <c r="M668" s="37">
        <f t="shared" si="73"/>
        <v>0</v>
      </c>
      <c r="N668" s="32">
        <f t="shared" si="69"/>
        <v>0</v>
      </c>
    </row>
    <row r="669" spans="1:14" ht="12.75" hidden="1">
      <c r="A669" s="47" t="s">
        <v>721</v>
      </c>
      <c r="B669" s="44" t="s">
        <v>722</v>
      </c>
      <c r="C669" s="73">
        <f>+'[1]GAS'!C669+'[2]GAS'!C669+'[3]GAS'!C669+'[4]GAS'!C669</f>
        <v>0</v>
      </c>
      <c r="D669" s="73">
        <f>+'[1]GAS'!D669+'[2]GAS'!D669+'[3]GAS'!D669+'[4]GAS'!D669</f>
        <v>0</v>
      </c>
      <c r="E669" s="35">
        <f>SUM(C669:D669)</f>
        <v>0</v>
      </c>
      <c r="F669" s="36">
        <f t="shared" si="70"/>
        <v>0</v>
      </c>
      <c r="G669" s="73">
        <f>+'[1]GAS'!G669+'[2]GAS'!G669+'[3]GAS'!G669+'[4]GAS'!G669</f>
        <v>0</v>
      </c>
      <c r="H669" s="73">
        <f>+'[1]GAS'!H669+'[2]GAS'!H669+'[3]GAS'!H669+'[4]GAS'!H669</f>
        <v>0</v>
      </c>
      <c r="I669" s="36">
        <f>IF(OR(H669=0,E669=0),0,H669/E669)*100</f>
        <v>0</v>
      </c>
      <c r="J669" s="73">
        <f>+'[1]GAS'!J669+'[2]GAS'!J669+'[3]GAS'!J669+'[4]GAS'!J669</f>
        <v>0</v>
      </c>
      <c r="K669" s="36">
        <f>IF(OR(J669=0,E669=0),0,J669/E669)*100</f>
        <v>0</v>
      </c>
      <c r="L669" s="34">
        <f>SUM(H669+J669)</f>
        <v>0</v>
      </c>
      <c r="M669" s="37">
        <f>IF(OR(L669=0,E669=0),0,L669/E669)*100</f>
        <v>0</v>
      </c>
      <c r="N669" s="32">
        <f>SUM(E669-L669)</f>
        <v>0</v>
      </c>
    </row>
    <row r="670" spans="1:14" ht="12.75">
      <c r="A670" s="47" t="s">
        <v>723</v>
      </c>
      <c r="B670" s="44" t="s">
        <v>724</v>
      </c>
      <c r="C670" s="73">
        <f>+'[1]GAS'!C670+'[2]GAS'!C670+'[3]GAS'!C670+'[4]GAS'!C670</f>
        <v>2000000</v>
      </c>
      <c r="D670" s="73">
        <f>+'[1]GAS'!D670+'[2]GAS'!D670+'[3]GAS'!D670+'[4]GAS'!D670</f>
        <v>1150000</v>
      </c>
      <c r="E670" s="35">
        <f t="shared" si="67"/>
        <v>3150000</v>
      </c>
      <c r="F670" s="36">
        <f t="shared" si="70"/>
        <v>2.5414426295412955</v>
      </c>
      <c r="G670" s="73">
        <f>+'[1]GAS'!G670+'[2]GAS'!G670+'[3]GAS'!G670+'[4]GAS'!G670</f>
        <v>0</v>
      </c>
      <c r="H670" s="73">
        <f>+'[1]GAS'!H670+'[2]GAS'!H670+'[3]GAS'!H670+'[4]GAS'!H670</f>
        <v>3150000</v>
      </c>
      <c r="I670" s="36">
        <f t="shared" si="71"/>
        <v>100</v>
      </c>
      <c r="J670" s="73">
        <f>+'[1]GAS'!J670+'[2]GAS'!J670+'[3]GAS'!J670+'[4]GAS'!J670</f>
        <v>0</v>
      </c>
      <c r="K670" s="36">
        <f t="shared" si="72"/>
        <v>0</v>
      </c>
      <c r="L670" s="34">
        <f t="shared" si="68"/>
        <v>3150000</v>
      </c>
      <c r="M670" s="37">
        <f t="shared" si="73"/>
        <v>100</v>
      </c>
      <c r="N670" s="32">
        <f t="shared" si="69"/>
        <v>0</v>
      </c>
    </row>
    <row r="671" spans="1:14" ht="25.5" hidden="1">
      <c r="A671" s="42" t="s">
        <v>725</v>
      </c>
      <c r="B671" s="44" t="s">
        <v>726</v>
      </c>
      <c r="C671" s="73">
        <f>+'[1]GAS'!C671+'[2]GAS'!C671+'[3]GAS'!C671+'[4]GAS'!C671</f>
        <v>0</v>
      </c>
      <c r="D671" s="73">
        <f>+'[1]GAS'!D671+'[2]GAS'!D671+'[3]GAS'!D671+'[4]GAS'!D671</f>
        <v>0</v>
      </c>
      <c r="E671" s="35">
        <f t="shared" si="67"/>
        <v>0</v>
      </c>
      <c r="F671" s="36">
        <f t="shared" si="70"/>
        <v>0</v>
      </c>
      <c r="G671" s="73">
        <f>+'[1]GAS'!G671+'[2]GAS'!G671+'[3]GAS'!G671+'[4]GAS'!G671</f>
        <v>0</v>
      </c>
      <c r="H671" s="73">
        <f>+'[1]GAS'!H671+'[2]GAS'!H671+'[3]GAS'!H671+'[4]GAS'!H671</f>
        <v>0</v>
      </c>
      <c r="I671" s="36">
        <f t="shared" si="71"/>
        <v>0</v>
      </c>
      <c r="J671" s="73">
        <f>+'[1]GAS'!J671+'[2]GAS'!J671+'[3]GAS'!J671+'[4]GAS'!J671</f>
        <v>0</v>
      </c>
      <c r="K671" s="36">
        <f t="shared" si="72"/>
        <v>0</v>
      </c>
      <c r="L671" s="34">
        <f t="shared" si="68"/>
        <v>0</v>
      </c>
      <c r="M671" s="37">
        <f t="shared" si="73"/>
        <v>0</v>
      </c>
      <c r="N671" s="32">
        <f t="shared" si="69"/>
        <v>0</v>
      </c>
    </row>
    <row r="672" spans="1:14" ht="25.5" hidden="1">
      <c r="A672" s="42" t="s">
        <v>727</v>
      </c>
      <c r="B672" s="44" t="s">
        <v>728</v>
      </c>
      <c r="C672" s="73">
        <f>+'[1]GAS'!C672+'[2]GAS'!C672+'[3]GAS'!C672+'[4]GAS'!C672</f>
        <v>0</v>
      </c>
      <c r="D672" s="73">
        <f>+'[1]GAS'!D672+'[2]GAS'!D672+'[3]GAS'!D672+'[4]GAS'!D672</f>
        <v>0</v>
      </c>
      <c r="E672" s="35">
        <f t="shared" si="67"/>
        <v>0</v>
      </c>
      <c r="F672" s="36">
        <f t="shared" si="70"/>
        <v>0</v>
      </c>
      <c r="G672" s="73">
        <f>+'[1]GAS'!G672+'[2]GAS'!G672+'[3]GAS'!G672+'[4]GAS'!G672</f>
        <v>0</v>
      </c>
      <c r="H672" s="73">
        <f>+'[1]GAS'!H672+'[2]GAS'!H672+'[3]GAS'!H672+'[4]GAS'!H672</f>
        <v>0</v>
      </c>
      <c r="I672" s="36">
        <f t="shared" si="71"/>
        <v>0</v>
      </c>
      <c r="J672" s="73">
        <f>+'[1]GAS'!J672+'[2]GAS'!J672+'[3]GAS'!J672+'[4]GAS'!J672</f>
        <v>0</v>
      </c>
      <c r="K672" s="36">
        <f t="shared" si="72"/>
        <v>0</v>
      </c>
      <c r="L672" s="34">
        <f t="shared" si="68"/>
        <v>0</v>
      </c>
      <c r="M672" s="37">
        <f t="shared" si="73"/>
        <v>0</v>
      </c>
      <c r="N672" s="32">
        <f t="shared" si="69"/>
        <v>0</v>
      </c>
    </row>
    <row r="673" spans="1:14" ht="12.75" hidden="1">
      <c r="A673" s="42" t="s">
        <v>729</v>
      </c>
      <c r="B673" s="44" t="s">
        <v>730</v>
      </c>
      <c r="C673" s="73">
        <f>+'[1]GAS'!C673+'[2]GAS'!C673+'[3]GAS'!C673+'[4]GAS'!C673</f>
        <v>0</v>
      </c>
      <c r="D673" s="73">
        <f>+'[1]GAS'!D673+'[2]GAS'!D673+'[3]GAS'!D673+'[4]GAS'!D673</f>
        <v>0</v>
      </c>
      <c r="E673" s="35">
        <f t="shared" si="67"/>
        <v>0</v>
      </c>
      <c r="F673" s="36">
        <f t="shared" si="70"/>
        <v>0</v>
      </c>
      <c r="G673" s="73">
        <f>+'[1]GAS'!G673+'[2]GAS'!G673+'[3]GAS'!G673+'[4]GAS'!G673</f>
        <v>0</v>
      </c>
      <c r="H673" s="73">
        <f>+'[1]GAS'!H673+'[2]GAS'!H673+'[3]GAS'!H673+'[4]GAS'!H673</f>
        <v>0</v>
      </c>
      <c r="I673" s="36">
        <f t="shared" si="71"/>
        <v>0</v>
      </c>
      <c r="J673" s="73">
        <f>+'[1]GAS'!J673+'[2]GAS'!J673+'[3]GAS'!J673+'[4]GAS'!J673</f>
        <v>0</v>
      </c>
      <c r="K673" s="36">
        <f t="shared" si="72"/>
        <v>0</v>
      </c>
      <c r="L673" s="34">
        <f t="shared" si="68"/>
        <v>0</v>
      </c>
      <c r="M673" s="37">
        <f t="shared" si="73"/>
        <v>0</v>
      </c>
      <c r="N673" s="32">
        <f t="shared" si="69"/>
        <v>0</v>
      </c>
    </row>
    <row r="674" spans="1:14" ht="25.5">
      <c r="A674" s="52" t="s">
        <v>731</v>
      </c>
      <c r="B674" s="44" t="s">
        <v>732</v>
      </c>
      <c r="C674" s="73">
        <f>+'[1]GAS'!C674+'[2]GAS'!C674+'[3]GAS'!C674+'[4]GAS'!C674</f>
        <v>400000</v>
      </c>
      <c r="D674" s="73">
        <f>+'[1]GAS'!D674+'[2]GAS'!D674+'[3]GAS'!D674+'[4]GAS'!D674</f>
        <v>0</v>
      </c>
      <c r="E674" s="35">
        <f>SUM(C674:D674)</f>
        <v>400000</v>
      </c>
      <c r="F674" s="36">
        <f t="shared" si="70"/>
        <v>0.3227228735925455</v>
      </c>
      <c r="G674" s="73">
        <f>+'[1]GAS'!G674+'[2]GAS'!G674+'[3]GAS'!G674+'[4]GAS'!G674</f>
        <v>0</v>
      </c>
      <c r="H674" s="73">
        <f>+'[1]GAS'!H674+'[2]GAS'!H674+'[3]GAS'!H674+'[4]GAS'!H674</f>
        <v>355400.845</v>
      </c>
      <c r="I674" s="36">
        <f>IF(OR(H674=0,E674=0),0,H674/E674)*100</f>
        <v>88.85021124999999</v>
      </c>
      <c r="J674" s="73">
        <f>+'[1]GAS'!J674+'[2]GAS'!J674+'[3]GAS'!J674+'[4]GAS'!J674</f>
        <v>39570.04500000004</v>
      </c>
      <c r="K674" s="36">
        <f>IF(OR(J674=0,E674=0),0,J674/E674)*100</f>
        <v>9.89251125000001</v>
      </c>
      <c r="L674" s="34">
        <f>SUM(H674+J674)</f>
        <v>394970.89</v>
      </c>
      <c r="M674" s="37">
        <f>IF(OR(L674=0,E674=0),0,L674/E674)*100</f>
        <v>98.7427225</v>
      </c>
      <c r="N674" s="32">
        <f>SUM(E674-L674)</f>
        <v>5029.109999999986</v>
      </c>
    </row>
    <row r="675" spans="1:14" ht="12.75">
      <c r="A675" s="52" t="s">
        <v>733</v>
      </c>
      <c r="B675" s="44" t="s">
        <v>734</v>
      </c>
      <c r="C675" s="73">
        <f>+'[1]GAS'!C675+'[2]GAS'!C675+'[3]GAS'!C675+'[4]GAS'!C675</f>
        <v>100000</v>
      </c>
      <c r="D675" s="73">
        <f>+'[1]GAS'!D675+'[2]GAS'!D675+'[3]GAS'!D675+'[4]GAS'!D675</f>
        <v>0</v>
      </c>
      <c r="E675" s="35">
        <f>SUM(C675:D675)</f>
        <v>100000</v>
      </c>
      <c r="F675" s="36">
        <f t="shared" si="70"/>
        <v>0.08068071839813637</v>
      </c>
      <c r="G675" s="73">
        <f>+'[1]GAS'!G675+'[2]GAS'!G675+'[3]GAS'!G675+'[4]GAS'!G675</f>
        <v>0</v>
      </c>
      <c r="H675" s="73">
        <f>+'[1]GAS'!H675+'[2]GAS'!H675+'[3]GAS'!H675+'[4]GAS'!H675</f>
        <v>64830.277</v>
      </c>
      <c r="I675" s="36">
        <f>IF(OR(H675=0,E675=0),0,H675/E675)*100</f>
        <v>64.83027700000001</v>
      </c>
      <c r="J675" s="73">
        <f>+'[1]GAS'!J675+'[2]GAS'!J675+'[3]GAS'!J675+'[4]GAS'!J675</f>
        <v>5814.578999999998</v>
      </c>
      <c r="K675" s="36">
        <f>IF(OR(J675=0,E675=0),0,J675/E675)*100</f>
        <v>5.814578999999998</v>
      </c>
      <c r="L675" s="34">
        <f>SUM(H675+J675)</f>
        <v>70644.856</v>
      </c>
      <c r="M675" s="37">
        <f>IF(OR(L675=0,E675=0),0,L675/E675)*100</f>
        <v>70.644856</v>
      </c>
      <c r="N675" s="32">
        <f>SUM(E675-L675)</f>
        <v>29355.144</v>
      </c>
    </row>
    <row r="676" spans="1:14" ht="38.25" hidden="1">
      <c r="A676" s="42" t="s">
        <v>735</v>
      </c>
      <c r="B676" s="44" t="s">
        <v>736</v>
      </c>
      <c r="C676" s="73">
        <f>+'[1]GAS'!C676+'[2]GAS'!C676+'[3]GAS'!C676+'[4]GAS'!C676</f>
        <v>0</v>
      </c>
      <c r="D676" s="73">
        <f>+'[1]GAS'!D676+'[2]GAS'!D676+'[3]GAS'!D676+'[4]GAS'!D676</f>
        <v>0</v>
      </c>
      <c r="E676" s="35">
        <f t="shared" si="67"/>
        <v>0</v>
      </c>
      <c r="F676" s="36">
        <f t="shared" si="70"/>
        <v>0</v>
      </c>
      <c r="G676" s="73">
        <f>+'[1]GAS'!G676+'[2]GAS'!G676+'[3]GAS'!G676+'[4]GAS'!G676</f>
        <v>0</v>
      </c>
      <c r="H676" s="73">
        <f>+'[1]GAS'!H676+'[2]GAS'!H676+'[3]GAS'!H676+'[4]GAS'!H676</f>
        <v>0</v>
      </c>
      <c r="I676" s="36">
        <f t="shared" si="71"/>
        <v>0</v>
      </c>
      <c r="J676" s="73">
        <f>+'[1]GAS'!J676+'[2]GAS'!J676+'[3]GAS'!J676+'[4]GAS'!J676</f>
        <v>0</v>
      </c>
      <c r="K676" s="36">
        <f t="shared" si="72"/>
        <v>0</v>
      </c>
      <c r="L676" s="34">
        <f t="shared" si="68"/>
        <v>0</v>
      </c>
      <c r="M676" s="37">
        <f t="shared" si="73"/>
        <v>0</v>
      </c>
      <c r="N676" s="32">
        <f t="shared" si="69"/>
        <v>0</v>
      </c>
    </row>
    <row r="677" spans="1:14" ht="12.75" hidden="1">
      <c r="A677" s="42" t="s">
        <v>737</v>
      </c>
      <c r="B677" s="44" t="s">
        <v>738</v>
      </c>
      <c r="C677" s="73">
        <f>+'[1]GAS'!C677+'[2]GAS'!C677+'[3]GAS'!C677+'[4]GAS'!C677</f>
        <v>0</v>
      </c>
      <c r="D677" s="73">
        <f>+'[1]GAS'!D677+'[2]GAS'!D677+'[3]GAS'!D677+'[4]GAS'!D677</f>
        <v>0</v>
      </c>
      <c r="E677" s="35">
        <f t="shared" si="67"/>
        <v>0</v>
      </c>
      <c r="F677" s="36">
        <f t="shared" si="70"/>
        <v>0</v>
      </c>
      <c r="G677" s="73">
        <f>+'[1]GAS'!G677+'[2]GAS'!G677+'[3]GAS'!G677+'[4]GAS'!G677</f>
        <v>0</v>
      </c>
      <c r="H677" s="73">
        <f>+'[1]GAS'!H677+'[2]GAS'!H677+'[3]GAS'!H677+'[4]GAS'!H677</f>
        <v>0</v>
      </c>
      <c r="I677" s="36">
        <f t="shared" si="71"/>
        <v>0</v>
      </c>
      <c r="J677" s="73">
        <f>+'[1]GAS'!J677+'[2]GAS'!J677+'[3]GAS'!J677+'[4]GAS'!J677</f>
        <v>0</v>
      </c>
      <c r="K677" s="36">
        <f t="shared" si="72"/>
        <v>0</v>
      </c>
      <c r="L677" s="34">
        <f t="shared" si="68"/>
        <v>0</v>
      </c>
      <c r="M677" s="37">
        <f t="shared" si="73"/>
        <v>0</v>
      </c>
      <c r="N677" s="32">
        <f t="shared" si="69"/>
        <v>0</v>
      </c>
    </row>
    <row r="678" spans="1:14" ht="25.5" hidden="1">
      <c r="A678" s="42" t="s">
        <v>739</v>
      </c>
      <c r="B678" s="44" t="s">
        <v>740</v>
      </c>
      <c r="C678" s="73">
        <f>+'[1]GAS'!C678+'[2]GAS'!C678+'[3]GAS'!C678+'[4]GAS'!C678</f>
        <v>0</v>
      </c>
      <c r="D678" s="73">
        <f>+'[1]GAS'!D678+'[2]GAS'!D678+'[3]GAS'!D678+'[4]GAS'!D678</f>
        <v>0</v>
      </c>
      <c r="E678" s="35"/>
      <c r="F678" s="36"/>
      <c r="G678" s="73">
        <f>+'[1]GAS'!G678+'[2]GAS'!G678+'[3]GAS'!G678+'[4]GAS'!G678</f>
        <v>0</v>
      </c>
      <c r="H678" s="73">
        <f>+'[1]GAS'!H678+'[2]GAS'!H678+'[3]GAS'!H678+'[4]GAS'!H678</f>
        <v>0</v>
      </c>
      <c r="I678" s="36"/>
      <c r="J678" s="73">
        <f>+'[1]GAS'!J678+'[2]GAS'!J678+'[3]GAS'!J678+'[4]GAS'!J678</f>
        <v>0</v>
      </c>
      <c r="K678" s="36"/>
      <c r="L678" s="34"/>
      <c r="M678" s="37"/>
      <c r="N678" s="32"/>
    </row>
    <row r="679" spans="1:14" ht="12.75" hidden="1">
      <c r="A679" s="42" t="s">
        <v>741</v>
      </c>
      <c r="B679" s="44" t="s">
        <v>742</v>
      </c>
      <c r="C679" s="73">
        <f>+'[1]GAS'!C679+'[2]GAS'!C679+'[3]GAS'!C679+'[4]GAS'!C679</f>
        <v>0</v>
      </c>
      <c r="D679" s="73">
        <f>+'[1]GAS'!D679+'[2]GAS'!D679+'[3]GAS'!D679+'[4]GAS'!D679</f>
        <v>0</v>
      </c>
      <c r="E679" s="35">
        <f aca="true" t="shared" si="74" ref="E679:E753">SUM(C679:D679)</f>
        <v>0</v>
      </c>
      <c r="F679" s="36">
        <f t="shared" si="70"/>
        <v>0</v>
      </c>
      <c r="G679" s="73">
        <f>+'[1]GAS'!G679+'[2]GAS'!G679+'[3]GAS'!G679+'[4]GAS'!G679</f>
        <v>0</v>
      </c>
      <c r="H679" s="73">
        <f>+'[1]GAS'!H679+'[2]GAS'!H679+'[3]GAS'!H679+'[4]GAS'!H679</f>
        <v>0</v>
      </c>
      <c r="I679" s="36">
        <f t="shared" si="71"/>
        <v>0</v>
      </c>
      <c r="J679" s="73">
        <f>+'[1]GAS'!J679+'[2]GAS'!J679+'[3]GAS'!J679+'[4]GAS'!J679</f>
        <v>0</v>
      </c>
      <c r="K679" s="36">
        <f aca="true" t="shared" si="75" ref="K679:K741">IF(OR(J679=0,E679=0),0,J679/E679)*100</f>
        <v>0</v>
      </c>
      <c r="L679" s="34">
        <f aca="true" t="shared" si="76" ref="L679:L753">SUM(H679+J679)</f>
        <v>0</v>
      </c>
      <c r="M679" s="37">
        <f aca="true" t="shared" si="77" ref="M679:M741">IF(OR(L679=0,E679=0),0,L679/E679)*100</f>
        <v>0</v>
      </c>
      <c r="N679" s="32">
        <f aca="true" t="shared" si="78" ref="N679:N753">SUM(E679-L679)</f>
        <v>0</v>
      </c>
    </row>
    <row r="680" spans="1:14" ht="12.75" hidden="1">
      <c r="A680" s="42" t="s">
        <v>743</v>
      </c>
      <c r="B680" s="43" t="s">
        <v>744</v>
      </c>
      <c r="C680" s="73">
        <f>+'[1]GAS'!C680+'[2]GAS'!C680+'[3]GAS'!C680+'[4]GAS'!C680</f>
        <v>0</v>
      </c>
      <c r="D680" s="73">
        <f>+'[1]GAS'!D680+'[2]GAS'!D680+'[3]GAS'!D680+'[4]GAS'!D680</f>
        <v>0</v>
      </c>
      <c r="E680" s="35">
        <f t="shared" si="74"/>
        <v>0</v>
      </c>
      <c r="F680" s="36">
        <f t="shared" si="70"/>
        <v>0</v>
      </c>
      <c r="G680" s="73">
        <f>+'[1]GAS'!G680+'[2]GAS'!G680+'[3]GAS'!G680+'[4]GAS'!G680</f>
        <v>0</v>
      </c>
      <c r="H680" s="73">
        <f>+'[1]GAS'!H680+'[2]GAS'!H680+'[3]GAS'!H680+'[4]GAS'!H680</f>
        <v>0</v>
      </c>
      <c r="I680" s="36">
        <f t="shared" si="71"/>
        <v>0</v>
      </c>
      <c r="J680" s="73">
        <f>+'[1]GAS'!J680+'[2]GAS'!J680+'[3]GAS'!J680+'[4]GAS'!J680</f>
        <v>0</v>
      </c>
      <c r="K680" s="36">
        <f t="shared" si="75"/>
        <v>0</v>
      </c>
      <c r="L680" s="34">
        <f t="shared" si="76"/>
        <v>0</v>
      </c>
      <c r="M680" s="37">
        <f t="shared" si="77"/>
        <v>0</v>
      </c>
      <c r="N680" s="32">
        <f t="shared" si="78"/>
        <v>0</v>
      </c>
    </row>
    <row r="681" spans="1:14" ht="12.75" hidden="1">
      <c r="A681" s="42" t="s">
        <v>745</v>
      </c>
      <c r="B681" s="53" t="s">
        <v>746</v>
      </c>
      <c r="C681" s="73">
        <f>+'[1]GAS'!C681+'[2]GAS'!C681+'[3]GAS'!C681+'[4]GAS'!C681</f>
        <v>0</v>
      </c>
      <c r="D681" s="73">
        <f>+'[1]GAS'!D681+'[2]GAS'!D681+'[3]GAS'!D681+'[4]GAS'!D681</f>
        <v>0</v>
      </c>
      <c r="E681" s="35">
        <f t="shared" si="74"/>
        <v>0</v>
      </c>
      <c r="F681" s="36">
        <f t="shared" si="70"/>
        <v>0</v>
      </c>
      <c r="G681" s="73">
        <f>+'[1]GAS'!G681+'[2]GAS'!G681+'[3]GAS'!G681+'[4]GAS'!G681</f>
        <v>0</v>
      </c>
      <c r="H681" s="73">
        <f>+'[1]GAS'!H681+'[2]GAS'!H681+'[3]GAS'!H681+'[4]GAS'!H681</f>
        <v>0</v>
      </c>
      <c r="I681" s="36">
        <f t="shared" si="71"/>
        <v>0</v>
      </c>
      <c r="J681" s="73">
        <f>+'[1]GAS'!J681+'[2]GAS'!J681+'[3]GAS'!J681+'[4]GAS'!J681</f>
        <v>0</v>
      </c>
      <c r="K681" s="36">
        <f t="shared" si="75"/>
        <v>0</v>
      </c>
      <c r="L681" s="34">
        <f t="shared" si="76"/>
        <v>0</v>
      </c>
      <c r="M681" s="37">
        <f t="shared" si="77"/>
        <v>0</v>
      </c>
      <c r="N681" s="32">
        <f t="shared" si="78"/>
        <v>0</v>
      </c>
    </row>
    <row r="682" spans="1:14" ht="12.75" hidden="1">
      <c r="A682" s="42" t="s">
        <v>747</v>
      </c>
      <c r="B682" t="s">
        <v>748</v>
      </c>
      <c r="C682" s="73">
        <f>+'[1]GAS'!C682+'[2]GAS'!C682+'[3]GAS'!C682+'[4]GAS'!C682</f>
        <v>0</v>
      </c>
      <c r="D682" s="73">
        <f>+'[1]GAS'!D682+'[2]GAS'!D682+'[3]GAS'!D682+'[4]GAS'!D682</f>
        <v>0</v>
      </c>
      <c r="E682" s="35">
        <f t="shared" si="74"/>
        <v>0</v>
      </c>
      <c r="F682" s="36">
        <f t="shared" si="70"/>
        <v>0</v>
      </c>
      <c r="G682" s="73">
        <f>+'[1]GAS'!G682+'[2]GAS'!G682+'[3]GAS'!G682+'[4]GAS'!G682</f>
        <v>0</v>
      </c>
      <c r="H682" s="73">
        <f>+'[1]GAS'!H682+'[2]GAS'!H682+'[3]GAS'!H682+'[4]GAS'!H682</f>
        <v>0</v>
      </c>
      <c r="I682" s="36">
        <f t="shared" si="71"/>
        <v>0</v>
      </c>
      <c r="J682" s="73">
        <f>+'[1]GAS'!J682+'[2]GAS'!J682+'[3]GAS'!J682+'[4]GAS'!J682</f>
        <v>0</v>
      </c>
      <c r="K682" s="36">
        <f t="shared" si="75"/>
        <v>0</v>
      </c>
      <c r="L682" s="34">
        <f t="shared" si="76"/>
        <v>0</v>
      </c>
      <c r="M682" s="37">
        <f t="shared" si="77"/>
        <v>0</v>
      </c>
      <c r="N682" s="32">
        <f t="shared" si="78"/>
        <v>0</v>
      </c>
    </row>
    <row r="683" spans="1:14" ht="12.75" hidden="1">
      <c r="A683" s="42" t="s">
        <v>749</v>
      </c>
      <c r="B683" t="s">
        <v>750</v>
      </c>
      <c r="C683" s="73">
        <f>+'[1]GAS'!C683+'[2]GAS'!C683+'[3]GAS'!C683+'[4]GAS'!C683</f>
        <v>0</v>
      </c>
      <c r="D683" s="73">
        <f>+'[1]GAS'!D683+'[2]GAS'!D683+'[3]GAS'!D683+'[4]GAS'!D683</f>
        <v>0</v>
      </c>
      <c r="E683" s="35"/>
      <c r="F683" s="36"/>
      <c r="G683" s="73">
        <f>+'[1]GAS'!G683+'[2]GAS'!G683+'[3]GAS'!G683+'[4]GAS'!G683</f>
        <v>0</v>
      </c>
      <c r="H683" s="73">
        <f>+'[1]GAS'!H683+'[2]GAS'!H683+'[3]GAS'!H683+'[4]GAS'!H683</f>
        <v>0</v>
      </c>
      <c r="I683" s="36"/>
      <c r="J683" s="73">
        <f>+'[1]GAS'!J683+'[2]GAS'!J683+'[3]GAS'!J683+'[4]GAS'!J683</f>
        <v>0</v>
      </c>
      <c r="K683" s="36"/>
      <c r="L683" s="34"/>
      <c r="M683" s="37"/>
      <c r="N683" s="32"/>
    </row>
    <row r="684" spans="1:14" ht="12.75" hidden="1">
      <c r="A684" s="42" t="s">
        <v>751</v>
      </c>
      <c r="B684" s="43" t="s">
        <v>752</v>
      </c>
      <c r="C684" s="73">
        <f>+'[1]GAS'!C684+'[2]GAS'!C684+'[3]GAS'!C684+'[4]GAS'!C684</f>
        <v>0</v>
      </c>
      <c r="D684" s="73">
        <f>+'[1]GAS'!D684+'[2]GAS'!D684+'[3]GAS'!D684+'[4]GAS'!D684</f>
        <v>0</v>
      </c>
      <c r="E684" s="35">
        <f>SUM(C684:D684)</f>
        <v>0</v>
      </c>
      <c r="F684" s="36">
        <f t="shared" si="70"/>
        <v>0</v>
      </c>
      <c r="G684" s="73">
        <f>+'[1]GAS'!G684+'[2]GAS'!G684+'[3]GAS'!G684+'[4]GAS'!G684</f>
        <v>0</v>
      </c>
      <c r="H684" s="73">
        <f>+'[1]GAS'!H684+'[2]GAS'!H684+'[3]GAS'!H684+'[4]GAS'!H684</f>
        <v>0</v>
      </c>
      <c r="I684" s="36">
        <f>IF(OR(H684=0,E684=0),0,H684/E684)*100</f>
        <v>0</v>
      </c>
      <c r="J684" s="73">
        <f>+'[1]GAS'!J684+'[2]GAS'!J684+'[3]GAS'!J684+'[4]GAS'!J684</f>
        <v>0</v>
      </c>
      <c r="K684" s="36">
        <f>IF(OR(J684=0,E684=0),0,J684/E684)*100</f>
        <v>0</v>
      </c>
      <c r="L684" s="34">
        <f>SUM(H684+J684)</f>
        <v>0</v>
      </c>
      <c r="M684" s="37">
        <f>IF(OR(L684=0,E684=0),0,L684/E684)*100</f>
        <v>0</v>
      </c>
      <c r="N684" s="32">
        <f>SUM(E684-L684)</f>
        <v>0</v>
      </c>
    </row>
    <row r="685" spans="1:14" ht="38.25" hidden="1">
      <c r="A685" s="42" t="s">
        <v>753</v>
      </c>
      <c r="B685" s="43" t="s">
        <v>754</v>
      </c>
      <c r="C685" s="73">
        <f>+'[1]GAS'!C685+'[2]GAS'!C685+'[3]GAS'!C685+'[4]GAS'!C685</f>
        <v>0</v>
      </c>
      <c r="D685" s="73">
        <f>+'[1]GAS'!D685+'[2]GAS'!D685+'[3]GAS'!D685+'[4]GAS'!D685</f>
        <v>0</v>
      </c>
      <c r="E685" s="35">
        <f>SUM(C685:D685)</f>
        <v>0</v>
      </c>
      <c r="F685" s="36">
        <f t="shared" si="70"/>
        <v>0</v>
      </c>
      <c r="G685" s="73">
        <f>+'[1]GAS'!G685+'[2]GAS'!G685+'[3]GAS'!G685+'[4]GAS'!G685</f>
        <v>0</v>
      </c>
      <c r="H685" s="73">
        <f>+'[1]GAS'!H685+'[2]GAS'!H685+'[3]GAS'!H685+'[4]GAS'!H685</f>
        <v>0</v>
      </c>
      <c r="I685" s="36">
        <f>IF(OR(H685=0,E685=0),0,H685/E685)*100</f>
        <v>0</v>
      </c>
      <c r="J685" s="73">
        <f>+'[1]GAS'!J685+'[2]GAS'!J685+'[3]GAS'!J685+'[4]GAS'!J685</f>
        <v>0</v>
      </c>
      <c r="K685" s="36">
        <f>IF(OR(J685=0,E685=0),0,J685/E685)*100</f>
        <v>0</v>
      </c>
      <c r="L685" s="34">
        <f>SUM(H685+J685)</f>
        <v>0</v>
      </c>
      <c r="M685" s="37">
        <f>IF(OR(L685=0,E685=0),0,L685/E685)*100</f>
        <v>0</v>
      </c>
      <c r="N685" s="32">
        <f>SUM(E685-L685)</f>
        <v>0</v>
      </c>
    </row>
    <row r="686" spans="1:14" ht="25.5" hidden="1">
      <c r="A686" s="42" t="s">
        <v>755</v>
      </c>
      <c r="B686" s="44" t="s">
        <v>756</v>
      </c>
      <c r="C686" s="73">
        <f>+'[1]GAS'!C686+'[2]GAS'!C686+'[3]GAS'!C686+'[4]GAS'!C686</f>
        <v>0</v>
      </c>
      <c r="D686" s="73">
        <f>+'[1]GAS'!D686+'[2]GAS'!D686+'[3]GAS'!D686+'[4]GAS'!D686</f>
        <v>0</v>
      </c>
      <c r="E686" s="35">
        <f t="shared" si="74"/>
        <v>0</v>
      </c>
      <c r="F686" s="36">
        <f t="shared" si="70"/>
        <v>0</v>
      </c>
      <c r="G686" s="73">
        <f>+'[1]GAS'!G686+'[2]GAS'!G686+'[3]GAS'!G686+'[4]GAS'!G686</f>
        <v>0</v>
      </c>
      <c r="H686" s="73">
        <f>+'[1]GAS'!H686+'[2]GAS'!H686+'[3]GAS'!H686+'[4]GAS'!H686</f>
        <v>0</v>
      </c>
      <c r="I686" s="36">
        <f t="shared" si="71"/>
        <v>0</v>
      </c>
      <c r="J686" s="73">
        <f>+'[1]GAS'!J686+'[2]GAS'!J686+'[3]GAS'!J686+'[4]GAS'!J686</f>
        <v>0</v>
      </c>
      <c r="K686" s="36">
        <f t="shared" si="75"/>
        <v>0</v>
      </c>
      <c r="L686" s="34">
        <f t="shared" si="76"/>
        <v>0</v>
      </c>
      <c r="M686" s="37">
        <f t="shared" si="77"/>
        <v>0</v>
      </c>
      <c r="N686" s="32">
        <f t="shared" si="78"/>
        <v>0</v>
      </c>
    </row>
    <row r="687" spans="1:14" ht="38.25" hidden="1">
      <c r="A687" s="42" t="s">
        <v>757</v>
      </c>
      <c r="B687" s="44" t="s">
        <v>758</v>
      </c>
      <c r="C687" s="73">
        <f>+'[1]GAS'!C687+'[2]GAS'!C687+'[3]GAS'!C687+'[4]GAS'!C687</f>
        <v>0</v>
      </c>
      <c r="D687" s="73">
        <f>+'[1]GAS'!D687+'[2]GAS'!D687+'[3]GAS'!D687+'[4]GAS'!D687</f>
        <v>0</v>
      </c>
      <c r="E687" s="35">
        <f t="shared" si="74"/>
        <v>0</v>
      </c>
      <c r="F687" s="36">
        <f t="shared" si="70"/>
        <v>0</v>
      </c>
      <c r="G687" s="73">
        <f>+'[1]GAS'!G687+'[2]GAS'!G687+'[3]GAS'!G687+'[4]GAS'!G687</f>
        <v>0</v>
      </c>
      <c r="H687" s="73">
        <f>+'[1]GAS'!H687+'[2]GAS'!H687+'[3]GAS'!H687+'[4]GAS'!H687</f>
        <v>0</v>
      </c>
      <c r="I687" s="36">
        <f t="shared" si="71"/>
        <v>0</v>
      </c>
      <c r="J687" s="73">
        <f>+'[1]GAS'!J687+'[2]GAS'!J687+'[3]GAS'!J687+'[4]GAS'!J687</f>
        <v>0</v>
      </c>
      <c r="K687" s="36">
        <f t="shared" si="75"/>
        <v>0</v>
      </c>
      <c r="L687" s="34">
        <f t="shared" si="76"/>
        <v>0</v>
      </c>
      <c r="M687" s="37">
        <f t="shared" si="77"/>
        <v>0</v>
      </c>
      <c r="N687" s="32">
        <f t="shared" si="78"/>
        <v>0</v>
      </c>
    </row>
    <row r="688" spans="1:14" ht="38.25" hidden="1">
      <c r="A688" s="42" t="s">
        <v>759</v>
      </c>
      <c r="B688" s="44" t="s">
        <v>760</v>
      </c>
      <c r="C688" s="73">
        <f>+'[1]GAS'!C688+'[2]GAS'!C688+'[3]GAS'!C688+'[4]GAS'!C688</f>
        <v>0</v>
      </c>
      <c r="D688" s="73">
        <f>+'[1]GAS'!D688+'[2]GAS'!D688+'[3]GAS'!D688+'[4]GAS'!D688</f>
        <v>0</v>
      </c>
      <c r="E688" s="35">
        <f>SUM(C688:D688)</f>
        <v>0</v>
      </c>
      <c r="F688" s="36">
        <f t="shared" si="70"/>
        <v>0</v>
      </c>
      <c r="G688" s="73">
        <f>+'[1]GAS'!G688+'[2]GAS'!G688+'[3]GAS'!G688+'[4]GAS'!G688</f>
        <v>0</v>
      </c>
      <c r="H688" s="73">
        <f>+'[1]GAS'!H688+'[2]GAS'!H688+'[3]GAS'!H688+'[4]GAS'!H688</f>
        <v>0</v>
      </c>
      <c r="I688" s="36">
        <f>IF(OR(H688=0,E688=0),0,H688/E688)*100</f>
        <v>0</v>
      </c>
      <c r="J688" s="73">
        <f>+'[1]GAS'!J688+'[2]GAS'!J688+'[3]GAS'!J688+'[4]GAS'!J688</f>
        <v>0</v>
      </c>
      <c r="K688" s="36">
        <f>IF(OR(J688=0,E688=0),0,J688/E688)*100</f>
        <v>0</v>
      </c>
      <c r="L688" s="34">
        <f>SUM(H688+J688)</f>
        <v>0</v>
      </c>
      <c r="M688" s="37">
        <f>IF(OR(L688=0,E688=0),0,L688/E688)*100</f>
        <v>0</v>
      </c>
      <c r="N688" s="32">
        <f>SUM(E688-L688)</f>
        <v>0</v>
      </c>
    </row>
    <row r="689" spans="1:14" ht="38.25">
      <c r="A689" s="52" t="s">
        <v>761</v>
      </c>
      <c r="B689" s="44" t="s">
        <v>762</v>
      </c>
      <c r="C689" s="73">
        <f>+'[1]GAS'!C689+'[2]GAS'!C689+'[3]GAS'!C689+'[4]GAS'!C689</f>
        <v>100000</v>
      </c>
      <c r="D689" s="73">
        <f>+'[1]GAS'!D689+'[2]GAS'!D689+'[3]GAS'!D689+'[4]GAS'!D689</f>
        <v>0</v>
      </c>
      <c r="E689" s="35">
        <f t="shared" si="74"/>
        <v>100000</v>
      </c>
      <c r="F689" s="36">
        <f t="shared" si="70"/>
        <v>0.08068071839813637</v>
      </c>
      <c r="G689" s="73">
        <f>+'[1]GAS'!G689+'[2]GAS'!G689+'[3]GAS'!G689+'[4]GAS'!G689</f>
        <v>0</v>
      </c>
      <c r="H689" s="73">
        <f>+'[1]GAS'!H689+'[2]GAS'!H689+'[3]GAS'!H689+'[4]GAS'!H689</f>
        <v>35895.58</v>
      </c>
      <c r="I689" s="36">
        <f t="shared" si="71"/>
        <v>35.89558</v>
      </c>
      <c r="J689" s="73">
        <f>+'[1]GAS'!J689+'[2]GAS'!J689+'[3]GAS'!J689+'[4]GAS'!J689</f>
        <v>63843.369999999995</v>
      </c>
      <c r="K689" s="36">
        <f t="shared" si="75"/>
        <v>63.84337</v>
      </c>
      <c r="L689" s="34">
        <f t="shared" si="76"/>
        <v>99738.95</v>
      </c>
      <c r="M689" s="37">
        <f t="shared" si="77"/>
        <v>99.73894999999999</v>
      </c>
      <c r="N689" s="32">
        <f t="shared" si="78"/>
        <v>261.0500000000029</v>
      </c>
    </row>
    <row r="690" spans="1:14" ht="12.75" hidden="1">
      <c r="A690" s="25" t="s">
        <v>763</v>
      </c>
      <c r="B690" s="41" t="s">
        <v>764</v>
      </c>
      <c r="C690" s="73">
        <f>+'[1]GAS'!C690+'[2]GAS'!C690+'[3]GAS'!C690+'[4]GAS'!C690</f>
        <v>0</v>
      </c>
      <c r="D690" s="73">
        <f>+'[1]GAS'!D690+'[2]GAS'!D690+'[3]GAS'!D690+'[4]GAS'!D690</f>
        <v>0</v>
      </c>
      <c r="E690" s="28">
        <f t="shared" si="74"/>
        <v>0</v>
      </c>
      <c r="F690" s="29">
        <f t="shared" si="70"/>
        <v>0</v>
      </c>
      <c r="G690" s="73">
        <f>+'[1]GAS'!G690+'[2]GAS'!G690+'[3]GAS'!G690+'[4]GAS'!G690</f>
        <v>0</v>
      </c>
      <c r="H690" s="73">
        <f>+'[1]GAS'!H690+'[2]GAS'!H690+'[3]GAS'!H690+'[4]GAS'!H690</f>
        <v>0</v>
      </c>
      <c r="I690" s="29">
        <f t="shared" si="71"/>
        <v>0</v>
      </c>
      <c r="J690" s="73">
        <f>+'[1]GAS'!J690+'[2]GAS'!J690+'[3]GAS'!J690+'[4]GAS'!J690</f>
        <v>0</v>
      </c>
      <c r="K690" s="29">
        <f t="shared" si="75"/>
        <v>0</v>
      </c>
      <c r="L690" s="20">
        <f t="shared" si="76"/>
        <v>0</v>
      </c>
      <c r="M690" s="30">
        <f t="shared" si="77"/>
        <v>0</v>
      </c>
      <c r="N690" s="26">
        <f t="shared" si="78"/>
        <v>0</v>
      </c>
    </row>
    <row r="691" spans="1:14" ht="12.75" hidden="1">
      <c r="A691" s="42" t="s">
        <v>765</v>
      </c>
      <c r="B691" s="44" t="s">
        <v>766</v>
      </c>
      <c r="C691" s="73">
        <f>+'[1]GAS'!C691+'[2]GAS'!C691+'[3]GAS'!C691+'[4]GAS'!C691</f>
        <v>0</v>
      </c>
      <c r="D691" s="73">
        <f>+'[1]GAS'!D691+'[2]GAS'!D691+'[3]GAS'!D691+'[4]GAS'!D691</f>
        <v>0</v>
      </c>
      <c r="E691" s="35">
        <f t="shared" si="74"/>
        <v>0</v>
      </c>
      <c r="F691" s="36">
        <f t="shared" si="70"/>
        <v>0</v>
      </c>
      <c r="G691" s="73">
        <f>+'[1]GAS'!G691+'[2]GAS'!G691+'[3]GAS'!G691+'[4]GAS'!G691</f>
        <v>0</v>
      </c>
      <c r="H691" s="73">
        <f>+'[1]GAS'!H691+'[2]GAS'!H691+'[3]GAS'!H691+'[4]GAS'!H691</f>
        <v>0</v>
      </c>
      <c r="I691" s="36">
        <f t="shared" si="71"/>
        <v>0</v>
      </c>
      <c r="J691" s="73">
        <f>+'[1]GAS'!J691+'[2]GAS'!J691+'[3]GAS'!J691+'[4]GAS'!J691</f>
        <v>0</v>
      </c>
      <c r="K691" s="36">
        <f t="shared" si="75"/>
        <v>0</v>
      </c>
      <c r="L691" s="34">
        <f t="shared" si="76"/>
        <v>0</v>
      </c>
      <c r="M691" s="37">
        <f t="shared" si="77"/>
        <v>0</v>
      </c>
      <c r="N691" s="32">
        <f t="shared" si="78"/>
        <v>0</v>
      </c>
    </row>
    <row r="692" spans="1:14" ht="12.75" hidden="1">
      <c r="A692" s="42" t="s">
        <v>767</v>
      </c>
      <c r="B692" s="44" t="s">
        <v>768</v>
      </c>
      <c r="C692" s="73">
        <f>+'[1]GAS'!C692+'[2]GAS'!C692+'[3]GAS'!C692+'[4]GAS'!C692</f>
        <v>0</v>
      </c>
      <c r="D692" s="73">
        <f>+'[1]GAS'!D692+'[2]GAS'!D692+'[3]GAS'!D692+'[4]GAS'!D692</f>
        <v>0</v>
      </c>
      <c r="E692" s="35">
        <f t="shared" si="74"/>
        <v>0</v>
      </c>
      <c r="F692" s="36">
        <f t="shared" si="70"/>
        <v>0</v>
      </c>
      <c r="G692" s="73">
        <f>+'[1]GAS'!G692+'[2]GAS'!G692+'[3]GAS'!G692+'[4]GAS'!G692</f>
        <v>0</v>
      </c>
      <c r="H692" s="73">
        <f>+'[1]GAS'!H692+'[2]GAS'!H692+'[3]GAS'!H692+'[4]GAS'!H692</f>
        <v>0</v>
      </c>
      <c r="I692" s="36">
        <f t="shared" si="71"/>
        <v>0</v>
      </c>
      <c r="J692" s="73">
        <f>+'[1]GAS'!J692+'[2]GAS'!J692+'[3]GAS'!J692+'[4]GAS'!J692</f>
        <v>0</v>
      </c>
      <c r="K692" s="36">
        <f t="shared" si="75"/>
        <v>0</v>
      </c>
      <c r="L692" s="34">
        <f t="shared" si="76"/>
        <v>0</v>
      </c>
      <c r="M692" s="37">
        <f t="shared" si="77"/>
        <v>0</v>
      </c>
      <c r="N692" s="32">
        <f t="shared" si="78"/>
        <v>0</v>
      </c>
    </row>
    <row r="693" spans="1:14" ht="25.5" hidden="1">
      <c r="A693" s="42" t="s">
        <v>769</v>
      </c>
      <c r="B693" s="44" t="s">
        <v>770</v>
      </c>
      <c r="C693" s="73">
        <f>+'[1]GAS'!C693+'[2]GAS'!C693+'[3]GAS'!C693+'[4]GAS'!C693</f>
        <v>0</v>
      </c>
      <c r="D693" s="73">
        <f>+'[1]GAS'!D693+'[2]GAS'!D693+'[3]GAS'!D693+'[4]GAS'!D693</f>
        <v>0</v>
      </c>
      <c r="E693" s="35">
        <f t="shared" si="74"/>
        <v>0</v>
      </c>
      <c r="F693" s="36">
        <f t="shared" si="70"/>
        <v>0</v>
      </c>
      <c r="G693" s="73">
        <f>+'[1]GAS'!G693+'[2]GAS'!G693+'[3]GAS'!G693+'[4]GAS'!G693</f>
        <v>0</v>
      </c>
      <c r="H693" s="73">
        <f>+'[1]GAS'!H693+'[2]GAS'!H693+'[3]GAS'!H693+'[4]GAS'!H693</f>
        <v>0</v>
      </c>
      <c r="I693" s="36">
        <f t="shared" si="71"/>
        <v>0</v>
      </c>
      <c r="J693" s="73">
        <f>+'[1]GAS'!J693+'[2]GAS'!J693+'[3]GAS'!J693+'[4]GAS'!J693</f>
        <v>0</v>
      </c>
      <c r="K693" s="36">
        <f t="shared" si="75"/>
        <v>0</v>
      </c>
      <c r="L693" s="34">
        <f t="shared" si="76"/>
        <v>0</v>
      </c>
      <c r="M693" s="37">
        <f t="shared" si="77"/>
        <v>0</v>
      </c>
      <c r="N693" s="32">
        <f t="shared" si="78"/>
        <v>0</v>
      </c>
    </row>
    <row r="694" spans="1:14" ht="38.25" hidden="1">
      <c r="A694" s="42" t="s">
        <v>771</v>
      </c>
      <c r="B694" s="44" t="s">
        <v>772</v>
      </c>
      <c r="C694" s="73">
        <f>+'[1]GAS'!C694+'[2]GAS'!C694+'[3]GAS'!C694+'[4]GAS'!C694</f>
        <v>0</v>
      </c>
      <c r="D694" s="73">
        <f>+'[1]GAS'!D694+'[2]GAS'!D694+'[3]GAS'!D694+'[4]GAS'!D694</f>
        <v>0</v>
      </c>
      <c r="E694" s="35">
        <f t="shared" si="74"/>
        <v>0</v>
      </c>
      <c r="F694" s="36">
        <f t="shared" si="70"/>
        <v>0</v>
      </c>
      <c r="G694" s="73">
        <f>+'[1]GAS'!G694+'[2]GAS'!G694+'[3]GAS'!G694+'[4]GAS'!G694</f>
        <v>0</v>
      </c>
      <c r="H694" s="73">
        <f>+'[1]GAS'!H694+'[2]GAS'!H694+'[3]GAS'!H694+'[4]GAS'!H694</f>
        <v>0</v>
      </c>
      <c r="I694" s="36">
        <f t="shared" si="71"/>
        <v>0</v>
      </c>
      <c r="J694" s="73">
        <f>+'[1]GAS'!J694+'[2]GAS'!J694+'[3]GAS'!J694+'[4]GAS'!J694</f>
        <v>0</v>
      </c>
      <c r="K694" s="36">
        <f t="shared" si="75"/>
        <v>0</v>
      </c>
      <c r="L694" s="34">
        <f t="shared" si="76"/>
        <v>0</v>
      </c>
      <c r="M694" s="37">
        <f t="shared" si="77"/>
        <v>0</v>
      </c>
      <c r="N694" s="32">
        <f t="shared" si="78"/>
        <v>0</v>
      </c>
    </row>
    <row r="695" spans="1:14" ht="38.25" hidden="1">
      <c r="A695" s="42" t="s">
        <v>773</v>
      </c>
      <c r="B695" s="44" t="s">
        <v>774</v>
      </c>
      <c r="C695" s="73">
        <f>+'[1]GAS'!C695+'[2]GAS'!C695+'[3]GAS'!C695+'[4]GAS'!C695</f>
        <v>0</v>
      </c>
      <c r="D695" s="73">
        <f>+'[1]GAS'!D695+'[2]GAS'!D695+'[3]GAS'!D695+'[4]GAS'!D695</f>
        <v>0</v>
      </c>
      <c r="E695" s="35">
        <f t="shared" si="74"/>
        <v>0</v>
      </c>
      <c r="F695" s="36">
        <f t="shared" si="70"/>
        <v>0</v>
      </c>
      <c r="G695" s="73">
        <f>+'[1]GAS'!G695+'[2]GAS'!G695+'[3]GAS'!G695+'[4]GAS'!G695</f>
        <v>0</v>
      </c>
      <c r="H695" s="73">
        <f>+'[1]GAS'!H695+'[2]GAS'!H695+'[3]GAS'!H695+'[4]GAS'!H695</f>
        <v>0</v>
      </c>
      <c r="I695" s="36">
        <f t="shared" si="71"/>
        <v>0</v>
      </c>
      <c r="J695" s="73">
        <f>+'[1]GAS'!J695+'[2]GAS'!J695+'[3]GAS'!J695+'[4]GAS'!J695</f>
        <v>0</v>
      </c>
      <c r="K695" s="36">
        <f t="shared" si="75"/>
        <v>0</v>
      </c>
      <c r="L695" s="34">
        <f t="shared" si="76"/>
        <v>0</v>
      </c>
      <c r="M695" s="37">
        <f t="shared" si="77"/>
        <v>0</v>
      </c>
      <c r="N695" s="32">
        <f t="shared" si="78"/>
        <v>0</v>
      </c>
    </row>
    <row r="696" spans="1:14" ht="25.5" hidden="1">
      <c r="A696" s="42" t="s">
        <v>775</v>
      </c>
      <c r="B696" s="43" t="s">
        <v>776</v>
      </c>
      <c r="C696" s="73">
        <f>+'[1]GAS'!C696+'[2]GAS'!C696+'[3]GAS'!C696+'[4]GAS'!C696</f>
        <v>0</v>
      </c>
      <c r="D696" s="73">
        <f>+'[1]GAS'!D696+'[2]GAS'!D696+'[3]GAS'!D696+'[4]GAS'!D696</f>
        <v>0</v>
      </c>
      <c r="E696" s="35">
        <f t="shared" si="74"/>
        <v>0</v>
      </c>
      <c r="F696" s="36">
        <f t="shared" si="70"/>
        <v>0</v>
      </c>
      <c r="G696" s="73">
        <f>+'[1]GAS'!G696+'[2]GAS'!G696+'[3]GAS'!G696+'[4]GAS'!G696</f>
        <v>0</v>
      </c>
      <c r="H696" s="73">
        <f>+'[1]GAS'!H696+'[2]GAS'!H696+'[3]GAS'!H696+'[4]GAS'!H696</f>
        <v>0</v>
      </c>
      <c r="I696" s="36">
        <f t="shared" si="71"/>
        <v>0</v>
      </c>
      <c r="J696" s="73">
        <f>+'[1]GAS'!J696+'[2]GAS'!J696+'[3]GAS'!J696+'[4]GAS'!J696</f>
        <v>0</v>
      </c>
      <c r="K696" s="36">
        <f t="shared" si="75"/>
        <v>0</v>
      </c>
      <c r="L696" s="34">
        <f t="shared" si="76"/>
        <v>0</v>
      </c>
      <c r="M696" s="37">
        <f t="shared" si="77"/>
        <v>0</v>
      </c>
      <c r="N696" s="32">
        <f t="shared" si="78"/>
        <v>0</v>
      </c>
    </row>
    <row r="697" spans="1:14" ht="25.5" hidden="1">
      <c r="A697" s="42" t="s">
        <v>777</v>
      </c>
      <c r="B697" s="43" t="s">
        <v>778</v>
      </c>
      <c r="C697" s="73">
        <f>+'[1]GAS'!C697+'[2]GAS'!C697+'[3]GAS'!C697+'[4]GAS'!C697</f>
        <v>0</v>
      </c>
      <c r="D697" s="73">
        <f>+'[1]GAS'!D697+'[2]GAS'!D697+'[3]GAS'!D697+'[4]GAS'!D697</f>
        <v>0</v>
      </c>
      <c r="E697" s="35">
        <f t="shared" si="74"/>
        <v>0</v>
      </c>
      <c r="F697" s="36">
        <f t="shared" si="70"/>
        <v>0</v>
      </c>
      <c r="G697" s="73">
        <f>+'[1]GAS'!G697+'[2]GAS'!G697+'[3]GAS'!G697+'[4]GAS'!G697</f>
        <v>0</v>
      </c>
      <c r="H697" s="73">
        <f>+'[1]GAS'!H697+'[2]GAS'!H697+'[3]GAS'!H697+'[4]GAS'!H697</f>
        <v>0</v>
      </c>
      <c r="I697" s="36">
        <f t="shared" si="71"/>
        <v>0</v>
      </c>
      <c r="J697" s="73">
        <f>+'[1]GAS'!J697+'[2]GAS'!J697+'[3]GAS'!J697+'[4]GAS'!J697</f>
        <v>0</v>
      </c>
      <c r="K697" s="36">
        <f t="shared" si="75"/>
        <v>0</v>
      </c>
      <c r="L697" s="34">
        <f t="shared" si="76"/>
        <v>0</v>
      </c>
      <c r="M697" s="37">
        <f t="shared" si="77"/>
        <v>0</v>
      </c>
      <c r="N697" s="32">
        <f t="shared" si="78"/>
        <v>0</v>
      </c>
    </row>
    <row r="698" spans="1:14" ht="12.75" hidden="1">
      <c r="A698" s="25" t="s">
        <v>779</v>
      </c>
      <c r="B698" s="41" t="s">
        <v>780</v>
      </c>
      <c r="C698" s="73">
        <f>+'[1]GAS'!C698+'[2]GAS'!C698+'[3]GAS'!C698+'[4]GAS'!C698</f>
        <v>0</v>
      </c>
      <c r="D698" s="73">
        <f>+'[1]GAS'!D698+'[2]GAS'!D698+'[3]GAS'!D698+'[4]GAS'!D698</f>
        <v>0</v>
      </c>
      <c r="E698" s="28">
        <f t="shared" si="74"/>
        <v>0</v>
      </c>
      <c r="F698" s="29">
        <f t="shared" si="70"/>
        <v>0</v>
      </c>
      <c r="G698" s="73">
        <f>+'[1]GAS'!G698+'[2]GAS'!G698+'[3]GAS'!G698+'[4]GAS'!G698</f>
        <v>0</v>
      </c>
      <c r="H698" s="73">
        <f>+'[1]GAS'!H698+'[2]GAS'!H698+'[3]GAS'!H698+'[4]GAS'!H698</f>
        <v>0</v>
      </c>
      <c r="I698" s="29">
        <f t="shared" si="71"/>
        <v>0</v>
      </c>
      <c r="J698" s="73">
        <f>+'[1]GAS'!J698+'[2]GAS'!J698+'[3]GAS'!J698+'[4]GAS'!J698</f>
        <v>0</v>
      </c>
      <c r="K698" s="29">
        <f t="shared" si="75"/>
        <v>0</v>
      </c>
      <c r="L698" s="20">
        <f t="shared" si="76"/>
        <v>0</v>
      </c>
      <c r="M698" s="30">
        <f t="shared" si="77"/>
        <v>0</v>
      </c>
      <c r="N698" s="26">
        <f t="shared" si="78"/>
        <v>0</v>
      </c>
    </row>
    <row r="699" spans="1:14" ht="25.5" hidden="1">
      <c r="A699" s="42" t="s">
        <v>781</v>
      </c>
      <c r="B699" s="44" t="s">
        <v>782</v>
      </c>
      <c r="C699" s="73">
        <f>+'[1]GAS'!C699+'[2]GAS'!C699+'[3]GAS'!C699+'[4]GAS'!C699</f>
        <v>0</v>
      </c>
      <c r="D699" s="73">
        <f>+'[1]GAS'!D699+'[2]GAS'!D699+'[3]GAS'!D699+'[4]GAS'!D699</f>
        <v>0</v>
      </c>
      <c r="E699" s="35">
        <f t="shared" si="74"/>
        <v>0</v>
      </c>
      <c r="F699" s="36">
        <f t="shared" si="70"/>
        <v>0</v>
      </c>
      <c r="G699" s="73">
        <f>+'[1]GAS'!G699+'[2]GAS'!G699+'[3]GAS'!G699+'[4]GAS'!G699</f>
        <v>0</v>
      </c>
      <c r="H699" s="73">
        <f>+'[1]GAS'!H699+'[2]GAS'!H699+'[3]GAS'!H699+'[4]GAS'!H699</f>
        <v>0</v>
      </c>
      <c r="I699" s="36">
        <f t="shared" si="71"/>
        <v>0</v>
      </c>
      <c r="J699" s="73">
        <f>+'[1]GAS'!J699+'[2]GAS'!J699+'[3]GAS'!J699+'[4]GAS'!J699</f>
        <v>0</v>
      </c>
      <c r="K699" s="36">
        <f t="shared" si="75"/>
        <v>0</v>
      </c>
      <c r="L699" s="34">
        <f t="shared" si="76"/>
        <v>0</v>
      </c>
      <c r="M699" s="37">
        <f t="shared" si="77"/>
        <v>0</v>
      </c>
      <c r="N699" s="32">
        <f t="shared" si="78"/>
        <v>0</v>
      </c>
    </row>
    <row r="700" spans="1:14" ht="38.25" hidden="1">
      <c r="A700" s="42" t="s">
        <v>783</v>
      </c>
      <c r="B700" s="44" t="s">
        <v>784</v>
      </c>
      <c r="C700" s="73">
        <f>+'[1]GAS'!C700+'[2]GAS'!C700+'[3]GAS'!C700+'[4]GAS'!C700</f>
        <v>0</v>
      </c>
      <c r="D700" s="73">
        <f>+'[1]GAS'!D700+'[2]GAS'!D700+'[3]GAS'!D700+'[4]GAS'!D700</f>
        <v>0</v>
      </c>
      <c r="E700" s="35">
        <f t="shared" si="74"/>
        <v>0</v>
      </c>
      <c r="F700" s="36">
        <f t="shared" si="70"/>
        <v>0</v>
      </c>
      <c r="G700" s="73">
        <f>+'[1]GAS'!G700+'[2]GAS'!G700+'[3]GAS'!G700+'[4]GAS'!G700</f>
        <v>0</v>
      </c>
      <c r="H700" s="73">
        <f>+'[1]GAS'!H700+'[2]GAS'!H700+'[3]GAS'!H700+'[4]GAS'!H700</f>
        <v>0</v>
      </c>
      <c r="I700" s="36">
        <f t="shared" si="71"/>
        <v>0</v>
      </c>
      <c r="J700" s="73">
        <f>+'[1]GAS'!J700+'[2]GAS'!J700+'[3]GAS'!J700+'[4]GAS'!J700</f>
        <v>0</v>
      </c>
      <c r="K700" s="36">
        <f t="shared" si="75"/>
        <v>0</v>
      </c>
      <c r="L700" s="34">
        <f t="shared" si="76"/>
        <v>0</v>
      </c>
      <c r="M700" s="37">
        <f t="shared" si="77"/>
        <v>0</v>
      </c>
      <c r="N700" s="32">
        <f t="shared" si="78"/>
        <v>0</v>
      </c>
    </row>
    <row r="701" spans="1:14" ht="25.5" hidden="1">
      <c r="A701" s="42" t="s">
        <v>785</v>
      </c>
      <c r="B701" s="44" t="s">
        <v>786</v>
      </c>
      <c r="C701" s="73">
        <f>+'[1]GAS'!C701+'[2]GAS'!C701+'[3]GAS'!C701+'[4]GAS'!C701</f>
        <v>0</v>
      </c>
      <c r="D701" s="73">
        <f>+'[1]GAS'!D701+'[2]GAS'!D701+'[3]GAS'!D701+'[4]GAS'!D701</f>
        <v>0</v>
      </c>
      <c r="E701" s="35">
        <f t="shared" si="74"/>
        <v>0</v>
      </c>
      <c r="F701" s="36">
        <f t="shared" si="70"/>
        <v>0</v>
      </c>
      <c r="G701" s="73">
        <f>+'[1]GAS'!G701+'[2]GAS'!G701+'[3]GAS'!G701+'[4]GAS'!G701</f>
        <v>0</v>
      </c>
      <c r="H701" s="73">
        <f>+'[1]GAS'!H701+'[2]GAS'!H701+'[3]GAS'!H701+'[4]GAS'!H701</f>
        <v>0</v>
      </c>
      <c r="I701" s="36">
        <f t="shared" si="71"/>
        <v>0</v>
      </c>
      <c r="J701" s="73">
        <f>+'[1]GAS'!J701+'[2]GAS'!J701+'[3]GAS'!J701+'[4]GAS'!J701</f>
        <v>0</v>
      </c>
      <c r="K701" s="36">
        <f t="shared" si="75"/>
        <v>0</v>
      </c>
      <c r="L701" s="34">
        <f t="shared" si="76"/>
        <v>0</v>
      </c>
      <c r="M701" s="37">
        <f t="shared" si="77"/>
        <v>0</v>
      </c>
      <c r="N701" s="32">
        <f t="shared" si="78"/>
        <v>0</v>
      </c>
    </row>
    <row r="702" spans="1:14" ht="12.75" hidden="1">
      <c r="A702" s="25" t="s">
        <v>787</v>
      </c>
      <c r="B702" s="41" t="s">
        <v>788</v>
      </c>
      <c r="C702" s="73">
        <f>+'[1]GAS'!C702+'[2]GAS'!C702+'[3]GAS'!C702+'[4]GAS'!C702</f>
        <v>0</v>
      </c>
      <c r="D702" s="73">
        <f>+'[1]GAS'!D702+'[2]GAS'!D702+'[3]GAS'!D702+'[4]GAS'!D702</f>
        <v>0</v>
      </c>
      <c r="E702" s="28">
        <f t="shared" si="74"/>
        <v>0</v>
      </c>
      <c r="F702" s="29">
        <f t="shared" si="70"/>
        <v>0</v>
      </c>
      <c r="G702" s="73">
        <f>+'[1]GAS'!G702+'[2]GAS'!G702+'[3]GAS'!G702+'[4]GAS'!G702</f>
        <v>0</v>
      </c>
      <c r="H702" s="73">
        <f>+'[1]GAS'!H702+'[2]GAS'!H702+'[3]GAS'!H702+'[4]GAS'!H702</f>
        <v>0</v>
      </c>
      <c r="I702" s="29">
        <f t="shared" si="71"/>
        <v>0</v>
      </c>
      <c r="J702" s="73">
        <f>+'[1]GAS'!J702+'[2]GAS'!J702+'[3]GAS'!J702+'[4]GAS'!J702</f>
        <v>0</v>
      </c>
      <c r="K702" s="29">
        <f t="shared" si="75"/>
        <v>0</v>
      </c>
      <c r="L702" s="20">
        <f t="shared" si="76"/>
        <v>0</v>
      </c>
      <c r="M702" s="30">
        <f t="shared" si="77"/>
        <v>0</v>
      </c>
      <c r="N702" s="26">
        <f t="shared" si="78"/>
        <v>0</v>
      </c>
    </row>
    <row r="703" spans="1:14" ht="38.25" hidden="1">
      <c r="A703" s="42" t="s">
        <v>789</v>
      </c>
      <c r="B703" s="44" t="s">
        <v>790</v>
      </c>
      <c r="C703" s="73">
        <f>+'[1]GAS'!C703+'[2]GAS'!C703+'[3]GAS'!C703+'[4]GAS'!C703</f>
        <v>0</v>
      </c>
      <c r="D703" s="73">
        <f>+'[1]GAS'!D703+'[2]GAS'!D703+'[3]GAS'!D703+'[4]GAS'!D703</f>
        <v>0</v>
      </c>
      <c r="E703" s="35">
        <f t="shared" si="74"/>
        <v>0</v>
      </c>
      <c r="F703" s="36">
        <f t="shared" si="70"/>
        <v>0</v>
      </c>
      <c r="G703" s="73">
        <f>+'[1]GAS'!G703+'[2]GAS'!G703+'[3]GAS'!G703+'[4]GAS'!G703</f>
        <v>0</v>
      </c>
      <c r="H703" s="73">
        <f>+'[1]GAS'!H703+'[2]GAS'!H703+'[3]GAS'!H703+'[4]GAS'!H703</f>
        <v>0</v>
      </c>
      <c r="I703" s="36">
        <f t="shared" si="71"/>
        <v>0</v>
      </c>
      <c r="J703" s="73">
        <f>+'[1]GAS'!J703+'[2]GAS'!J703+'[3]GAS'!J703+'[4]GAS'!J703</f>
        <v>0</v>
      </c>
      <c r="K703" s="36">
        <f t="shared" si="75"/>
        <v>0</v>
      </c>
      <c r="L703" s="34">
        <f t="shared" si="76"/>
        <v>0</v>
      </c>
      <c r="M703" s="37">
        <f t="shared" si="77"/>
        <v>0</v>
      </c>
      <c r="N703" s="32">
        <f t="shared" si="78"/>
        <v>0</v>
      </c>
    </row>
    <row r="704" spans="1:14" ht="25.5" hidden="1">
      <c r="A704" s="42" t="s">
        <v>791</v>
      </c>
      <c r="B704" s="44" t="s">
        <v>792</v>
      </c>
      <c r="C704" s="73">
        <f>+'[1]GAS'!C704+'[2]GAS'!C704+'[3]GAS'!C704+'[4]GAS'!C704</f>
        <v>0</v>
      </c>
      <c r="D704" s="73">
        <f>+'[1]GAS'!D704+'[2]GAS'!D704+'[3]GAS'!D704+'[4]GAS'!D704</f>
        <v>0</v>
      </c>
      <c r="E704" s="35">
        <f>SUM(C704:D704)</f>
        <v>0</v>
      </c>
      <c r="F704" s="36">
        <f t="shared" si="70"/>
        <v>0</v>
      </c>
      <c r="G704" s="73">
        <f>+'[1]GAS'!G704+'[2]GAS'!G704+'[3]GAS'!G704+'[4]GAS'!G704</f>
        <v>0</v>
      </c>
      <c r="H704" s="73">
        <f>+'[1]GAS'!H704+'[2]GAS'!H704+'[3]GAS'!H704+'[4]GAS'!H704</f>
        <v>0</v>
      </c>
      <c r="I704" s="36">
        <f>IF(OR(H704=0,E704=0),0,H704/E704)*100</f>
        <v>0</v>
      </c>
      <c r="J704" s="73">
        <f>+'[1]GAS'!J704+'[2]GAS'!J704+'[3]GAS'!J704+'[4]GAS'!J704</f>
        <v>0</v>
      </c>
      <c r="K704" s="36">
        <f>IF(OR(J704=0,E704=0),0,J704/E704)*100</f>
        <v>0</v>
      </c>
      <c r="L704" s="34">
        <f>SUM(H704+J704)</f>
        <v>0</v>
      </c>
      <c r="M704" s="37">
        <f>IF(OR(L704=0,E704=0),0,L704/E704)*100</f>
        <v>0</v>
      </c>
      <c r="N704" s="32">
        <f>SUM(E704-L704)</f>
        <v>0</v>
      </c>
    </row>
    <row r="705" spans="1:14" ht="25.5" hidden="1">
      <c r="A705" s="42" t="s">
        <v>793</v>
      </c>
      <c r="B705" s="44" t="s">
        <v>794</v>
      </c>
      <c r="C705" s="73">
        <f>+'[1]GAS'!C705+'[2]GAS'!C705+'[3]GAS'!C705+'[4]GAS'!C705</f>
        <v>0</v>
      </c>
      <c r="D705" s="73">
        <f>+'[1]GAS'!D705+'[2]GAS'!D705+'[3]GAS'!D705+'[4]GAS'!D705</f>
        <v>0</v>
      </c>
      <c r="E705" s="35">
        <f t="shared" si="74"/>
        <v>0</v>
      </c>
      <c r="F705" s="36">
        <f t="shared" si="70"/>
        <v>0</v>
      </c>
      <c r="G705" s="73">
        <f>+'[1]GAS'!G705+'[2]GAS'!G705+'[3]GAS'!G705+'[4]GAS'!G705</f>
        <v>0</v>
      </c>
      <c r="H705" s="73">
        <f>+'[1]GAS'!H705+'[2]GAS'!H705+'[3]GAS'!H705+'[4]GAS'!H705</f>
        <v>0</v>
      </c>
      <c r="I705" s="36">
        <f t="shared" si="71"/>
        <v>0</v>
      </c>
      <c r="J705" s="73">
        <f>+'[1]GAS'!J705+'[2]GAS'!J705+'[3]GAS'!J705+'[4]GAS'!J705</f>
        <v>0</v>
      </c>
      <c r="K705" s="36">
        <f t="shared" si="75"/>
        <v>0</v>
      </c>
      <c r="L705" s="34">
        <f t="shared" si="76"/>
        <v>0</v>
      </c>
      <c r="M705" s="37">
        <f t="shared" si="77"/>
        <v>0</v>
      </c>
      <c r="N705" s="32">
        <f t="shared" si="78"/>
        <v>0</v>
      </c>
    </row>
    <row r="706" spans="1:14" ht="12.75" hidden="1">
      <c r="A706" s="42" t="s">
        <v>795</v>
      </c>
      <c r="B706" s="44" t="s">
        <v>796</v>
      </c>
      <c r="C706" s="73">
        <f>+'[1]GAS'!C706+'[2]GAS'!C706+'[3]GAS'!C706+'[4]GAS'!C706</f>
        <v>0</v>
      </c>
      <c r="D706" s="73">
        <f>+'[1]GAS'!D706+'[2]GAS'!D706+'[3]GAS'!D706+'[4]GAS'!D706</f>
        <v>0</v>
      </c>
      <c r="E706" s="35">
        <f t="shared" si="74"/>
        <v>0</v>
      </c>
      <c r="F706" s="36">
        <f t="shared" si="70"/>
        <v>0</v>
      </c>
      <c r="G706" s="73">
        <f>+'[1]GAS'!G706+'[2]GAS'!G706+'[3]GAS'!G706+'[4]GAS'!G706</f>
        <v>0</v>
      </c>
      <c r="H706" s="73">
        <f>+'[1]GAS'!H706+'[2]GAS'!H706+'[3]GAS'!H706+'[4]GAS'!H706</f>
        <v>0</v>
      </c>
      <c r="I706" s="36">
        <f t="shared" si="71"/>
        <v>0</v>
      </c>
      <c r="J706" s="73">
        <f>+'[1]GAS'!J706+'[2]GAS'!J706+'[3]GAS'!J706+'[4]GAS'!J706</f>
        <v>0</v>
      </c>
      <c r="K706" s="36">
        <f t="shared" si="75"/>
        <v>0</v>
      </c>
      <c r="L706" s="34">
        <f t="shared" si="76"/>
        <v>0</v>
      </c>
      <c r="M706" s="37">
        <f t="shared" si="77"/>
        <v>0</v>
      </c>
      <c r="N706" s="32">
        <f t="shared" si="78"/>
        <v>0</v>
      </c>
    </row>
    <row r="707" spans="1:14" ht="25.5" hidden="1">
      <c r="A707" s="42" t="s">
        <v>797</v>
      </c>
      <c r="B707" s="44" t="s">
        <v>798</v>
      </c>
      <c r="C707" s="73">
        <f>+'[1]GAS'!C707+'[2]GAS'!C707+'[3]GAS'!C707+'[4]GAS'!C707</f>
        <v>0</v>
      </c>
      <c r="D707" s="73">
        <f>+'[1]GAS'!D707+'[2]GAS'!D707+'[3]GAS'!D707+'[4]GAS'!D707</f>
        <v>0</v>
      </c>
      <c r="E707" s="35">
        <f t="shared" si="74"/>
        <v>0</v>
      </c>
      <c r="F707" s="36">
        <f t="shared" si="70"/>
        <v>0</v>
      </c>
      <c r="G707" s="73">
        <f>+'[1]GAS'!G707+'[2]GAS'!G707+'[3]GAS'!G707+'[4]GAS'!G707</f>
        <v>0</v>
      </c>
      <c r="H707" s="73">
        <f>+'[1]GAS'!H707+'[2]GAS'!H707+'[3]GAS'!H707+'[4]GAS'!H707</f>
        <v>0</v>
      </c>
      <c r="I707" s="36">
        <f t="shared" si="71"/>
        <v>0</v>
      </c>
      <c r="J707" s="73">
        <f>+'[1]GAS'!J707+'[2]GAS'!J707+'[3]GAS'!J707+'[4]GAS'!J707</f>
        <v>0</v>
      </c>
      <c r="K707" s="36">
        <f t="shared" si="75"/>
        <v>0</v>
      </c>
      <c r="L707" s="34">
        <f t="shared" si="76"/>
        <v>0</v>
      </c>
      <c r="M707" s="37">
        <f t="shared" si="77"/>
        <v>0</v>
      </c>
      <c r="N707" s="32">
        <f t="shared" si="78"/>
        <v>0</v>
      </c>
    </row>
    <row r="708" spans="1:14" ht="12.75" hidden="1">
      <c r="A708" s="42" t="s">
        <v>799</v>
      </c>
      <c r="B708" s="44" t="s">
        <v>800</v>
      </c>
      <c r="C708" s="73">
        <f>+'[1]GAS'!C708+'[2]GAS'!C708+'[3]GAS'!C708+'[4]GAS'!C708</f>
        <v>0</v>
      </c>
      <c r="D708" s="73">
        <f>+'[1]GAS'!D708+'[2]GAS'!D708+'[3]GAS'!D708+'[4]GAS'!D708</f>
        <v>0</v>
      </c>
      <c r="E708" s="35">
        <f t="shared" si="74"/>
        <v>0</v>
      </c>
      <c r="F708" s="36">
        <f t="shared" si="70"/>
        <v>0</v>
      </c>
      <c r="G708" s="73">
        <f>+'[1]GAS'!G708+'[2]GAS'!G708+'[3]GAS'!G708+'[4]GAS'!G708</f>
        <v>0</v>
      </c>
      <c r="H708" s="73">
        <f>+'[1]GAS'!H708+'[2]GAS'!H708+'[3]GAS'!H708+'[4]GAS'!H708</f>
        <v>0</v>
      </c>
      <c r="I708" s="36">
        <f t="shared" si="71"/>
        <v>0</v>
      </c>
      <c r="J708" s="73">
        <f>+'[1]GAS'!J708+'[2]GAS'!J708+'[3]GAS'!J708+'[4]GAS'!J708</f>
        <v>0</v>
      </c>
      <c r="K708" s="36">
        <f t="shared" si="75"/>
        <v>0</v>
      </c>
      <c r="L708" s="34">
        <f t="shared" si="76"/>
        <v>0</v>
      </c>
      <c r="M708" s="37">
        <f t="shared" si="77"/>
        <v>0</v>
      </c>
      <c r="N708" s="32">
        <f t="shared" si="78"/>
        <v>0</v>
      </c>
    </row>
    <row r="709" spans="1:14" ht="12.75" hidden="1">
      <c r="A709" s="42" t="s">
        <v>801</v>
      </c>
      <c r="B709" s="44" t="s">
        <v>802</v>
      </c>
      <c r="C709" s="73">
        <f>+'[1]GAS'!C709+'[2]GAS'!C709+'[3]GAS'!C709+'[4]GAS'!C709</f>
        <v>0</v>
      </c>
      <c r="D709" s="73">
        <f>+'[1]GAS'!D709+'[2]GAS'!D709+'[3]GAS'!D709+'[4]GAS'!D709</f>
        <v>0</v>
      </c>
      <c r="E709" s="35">
        <f t="shared" si="74"/>
        <v>0</v>
      </c>
      <c r="F709" s="36">
        <f t="shared" si="70"/>
        <v>0</v>
      </c>
      <c r="G709" s="73">
        <f>+'[1]GAS'!G709+'[2]GAS'!G709+'[3]GAS'!G709+'[4]GAS'!G709</f>
        <v>0</v>
      </c>
      <c r="H709" s="73">
        <f>+'[1]GAS'!H709+'[2]GAS'!H709+'[3]GAS'!H709+'[4]GAS'!H709</f>
        <v>0</v>
      </c>
      <c r="I709" s="36">
        <f t="shared" si="71"/>
        <v>0</v>
      </c>
      <c r="J709" s="73">
        <f>+'[1]GAS'!J709+'[2]GAS'!J709+'[3]GAS'!J709+'[4]GAS'!J709</f>
        <v>0</v>
      </c>
      <c r="K709" s="36">
        <f t="shared" si="75"/>
        <v>0</v>
      </c>
      <c r="L709" s="34">
        <f t="shared" si="76"/>
        <v>0</v>
      </c>
      <c r="M709" s="37">
        <f t="shared" si="77"/>
        <v>0</v>
      </c>
      <c r="N709" s="32">
        <f t="shared" si="78"/>
        <v>0</v>
      </c>
    </row>
    <row r="710" spans="1:14" ht="12.75" hidden="1">
      <c r="A710" s="42" t="s">
        <v>803</v>
      </c>
      <c r="B710" s="44" t="s">
        <v>804</v>
      </c>
      <c r="C710" s="73">
        <f>+'[1]GAS'!C710+'[2]GAS'!C710+'[3]GAS'!C710+'[4]GAS'!C710</f>
        <v>0</v>
      </c>
      <c r="D710" s="73">
        <f>+'[1]GAS'!D710+'[2]GAS'!D710+'[3]GAS'!D710+'[4]GAS'!D710</f>
        <v>0</v>
      </c>
      <c r="E710" s="35">
        <f t="shared" si="74"/>
        <v>0</v>
      </c>
      <c r="F710" s="36">
        <f t="shared" si="70"/>
        <v>0</v>
      </c>
      <c r="G710" s="73">
        <f>+'[1]GAS'!G710+'[2]GAS'!G710+'[3]GAS'!G710+'[4]GAS'!G710</f>
        <v>0</v>
      </c>
      <c r="H710" s="73">
        <f>+'[1]GAS'!H710+'[2]GAS'!H710+'[3]GAS'!H710+'[4]GAS'!H710</f>
        <v>0</v>
      </c>
      <c r="I710" s="36">
        <f t="shared" si="71"/>
        <v>0</v>
      </c>
      <c r="J710" s="73">
        <f>+'[1]GAS'!J710+'[2]GAS'!J710+'[3]GAS'!J710+'[4]GAS'!J710</f>
        <v>0</v>
      </c>
      <c r="K710" s="36">
        <f t="shared" si="75"/>
        <v>0</v>
      </c>
      <c r="L710" s="34">
        <f t="shared" si="76"/>
        <v>0</v>
      </c>
      <c r="M710" s="37">
        <f t="shared" si="77"/>
        <v>0</v>
      </c>
      <c r="N710" s="32">
        <f t="shared" si="78"/>
        <v>0</v>
      </c>
    </row>
    <row r="711" spans="1:14" ht="25.5" hidden="1">
      <c r="A711" s="42" t="s">
        <v>805</v>
      </c>
      <c r="B711" s="44" t="s">
        <v>806</v>
      </c>
      <c r="C711" s="73">
        <f>+'[1]GAS'!C711+'[2]GAS'!C711+'[3]GAS'!C711+'[4]GAS'!C711</f>
        <v>0</v>
      </c>
      <c r="D711" s="73">
        <f>+'[1]GAS'!D711+'[2]GAS'!D711+'[3]GAS'!D711+'[4]GAS'!D711</f>
        <v>0</v>
      </c>
      <c r="E711" s="35">
        <f t="shared" si="74"/>
        <v>0</v>
      </c>
      <c r="F711" s="36">
        <f aca="true" t="shared" si="79" ref="F711:F774">IF(OR(E711=0,E$805=0),0,E711/E$805)*100</f>
        <v>0</v>
      </c>
      <c r="G711" s="73">
        <f>+'[1]GAS'!G711+'[2]GAS'!G711+'[3]GAS'!G711+'[4]GAS'!G711</f>
        <v>0</v>
      </c>
      <c r="H711" s="73">
        <f>+'[1]GAS'!H711+'[2]GAS'!H711+'[3]GAS'!H711+'[4]GAS'!H711</f>
        <v>0</v>
      </c>
      <c r="I711" s="36">
        <f t="shared" si="71"/>
        <v>0</v>
      </c>
      <c r="J711" s="73">
        <f>+'[1]GAS'!J711+'[2]GAS'!J711+'[3]GAS'!J711+'[4]GAS'!J711</f>
        <v>0</v>
      </c>
      <c r="K711" s="36">
        <f t="shared" si="75"/>
        <v>0</v>
      </c>
      <c r="L711" s="34">
        <f t="shared" si="76"/>
        <v>0</v>
      </c>
      <c r="M711" s="37">
        <f t="shared" si="77"/>
        <v>0</v>
      </c>
      <c r="N711" s="32">
        <f t="shared" si="78"/>
        <v>0</v>
      </c>
    </row>
    <row r="712" spans="1:14" ht="38.25" hidden="1">
      <c r="A712" s="42" t="s">
        <v>807</v>
      </c>
      <c r="B712" s="44" t="s">
        <v>808</v>
      </c>
      <c r="C712" s="73">
        <f>+'[1]GAS'!C712+'[2]GAS'!C712+'[3]GAS'!C712+'[4]GAS'!C712</f>
        <v>0</v>
      </c>
      <c r="D712" s="73">
        <f>+'[1]GAS'!D712+'[2]GAS'!D712+'[3]GAS'!D712+'[4]GAS'!D712</f>
        <v>0</v>
      </c>
      <c r="E712" s="35">
        <f t="shared" si="74"/>
        <v>0</v>
      </c>
      <c r="F712" s="36">
        <f t="shared" si="79"/>
        <v>0</v>
      </c>
      <c r="G712" s="73">
        <f>+'[1]GAS'!G712+'[2]GAS'!G712+'[3]GAS'!G712+'[4]GAS'!G712</f>
        <v>0</v>
      </c>
      <c r="H712" s="73">
        <f>+'[1]GAS'!H712+'[2]GAS'!H712+'[3]GAS'!H712+'[4]GAS'!H712</f>
        <v>0</v>
      </c>
      <c r="I712" s="36">
        <f t="shared" si="71"/>
        <v>0</v>
      </c>
      <c r="J712" s="73">
        <f>+'[1]GAS'!J712+'[2]GAS'!J712+'[3]GAS'!J712+'[4]GAS'!J712</f>
        <v>0</v>
      </c>
      <c r="K712" s="36">
        <f t="shared" si="75"/>
        <v>0</v>
      </c>
      <c r="L712" s="34">
        <f t="shared" si="76"/>
        <v>0</v>
      </c>
      <c r="M712" s="37">
        <f t="shared" si="77"/>
        <v>0</v>
      </c>
      <c r="N712" s="32">
        <f t="shared" si="78"/>
        <v>0</v>
      </c>
    </row>
    <row r="713" spans="1:14" ht="12.75" hidden="1">
      <c r="A713" s="47" t="s">
        <v>809</v>
      </c>
      <c r="B713" s="44" t="s">
        <v>810</v>
      </c>
      <c r="C713" s="73">
        <f>+'[1]GAS'!C713+'[2]GAS'!C713+'[3]GAS'!C713+'[4]GAS'!C713</f>
        <v>0</v>
      </c>
      <c r="D713" s="73">
        <f>+'[1]GAS'!D713+'[2]GAS'!D713+'[3]GAS'!D713+'[4]GAS'!D713</f>
        <v>0</v>
      </c>
      <c r="E713" s="35">
        <f t="shared" si="74"/>
        <v>0</v>
      </c>
      <c r="F713" s="36">
        <f t="shared" si="79"/>
        <v>0</v>
      </c>
      <c r="G713" s="73">
        <f>+'[1]GAS'!G713+'[2]GAS'!G713+'[3]GAS'!G713+'[4]GAS'!G713</f>
        <v>0</v>
      </c>
      <c r="H713" s="73">
        <f>+'[1]GAS'!H713+'[2]GAS'!H713+'[3]GAS'!H713+'[4]GAS'!H713</f>
        <v>0</v>
      </c>
      <c r="I713" s="36">
        <f t="shared" si="71"/>
        <v>0</v>
      </c>
      <c r="J713" s="73">
        <f>+'[1]GAS'!J713+'[2]GAS'!J713+'[3]GAS'!J713+'[4]GAS'!J713</f>
        <v>0</v>
      </c>
      <c r="K713" s="36">
        <f t="shared" si="75"/>
        <v>0</v>
      </c>
      <c r="L713" s="34">
        <f t="shared" si="76"/>
        <v>0</v>
      </c>
      <c r="M713" s="37">
        <f t="shared" si="77"/>
        <v>0</v>
      </c>
      <c r="N713" s="32">
        <f t="shared" si="78"/>
        <v>0</v>
      </c>
    </row>
    <row r="714" spans="1:14" ht="38.25" hidden="1">
      <c r="A714" s="47" t="s">
        <v>811</v>
      </c>
      <c r="B714" s="44" t="s">
        <v>812</v>
      </c>
      <c r="C714" s="73">
        <f>+'[1]GAS'!C714+'[2]GAS'!C714+'[3]GAS'!C714+'[4]GAS'!C714</f>
        <v>0</v>
      </c>
      <c r="D714" s="73">
        <f>+'[1]GAS'!D714+'[2]GAS'!D714+'[3]GAS'!D714+'[4]GAS'!D714</f>
        <v>0</v>
      </c>
      <c r="E714" s="35">
        <f t="shared" si="74"/>
        <v>0</v>
      </c>
      <c r="F714" s="36">
        <f t="shared" si="79"/>
        <v>0</v>
      </c>
      <c r="G714" s="73">
        <f>+'[1]GAS'!G714+'[2]GAS'!G714+'[3]GAS'!G714+'[4]GAS'!G714</f>
        <v>0</v>
      </c>
      <c r="H714" s="73">
        <f>+'[1]GAS'!H714+'[2]GAS'!H714+'[3]GAS'!H714+'[4]GAS'!H714</f>
        <v>0</v>
      </c>
      <c r="I714" s="36">
        <f aca="true" t="shared" si="80" ref="I714:I777">IF(OR(H714=0,E714=0),0,H714/E714)*100</f>
        <v>0</v>
      </c>
      <c r="J714" s="73">
        <f>+'[1]GAS'!J714+'[2]GAS'!J714+'[3]GAS'!J714+'[4]GAS'!J714</f>
        <v>0</v>
      </c>
      <c r="K714" s="36">
        <f t="shared" si="75"/>
        <v>0</v>
      </c>
      <c r="L714" s="34">
        <f t="shared" si="76"/>
        <v>0</v>
      </c>
      <c r="M714" s="37">
        <f t="shared" si="77"/>
        <v>0</v>
      </c>
      <c r="N714" s="32">
        <f t="shared" si="78"/>
        <v>0</v>
      </c>
    </row>
    <row r="715" spans="1:14" ht="12.75" hidden="1">
      <c r="A715" s="42" t="s">
        <v>813</v>
      </c>
      <c r="B715" s="44" t="s">
        <v>814</v>
      </c>
      <c r="C715" s="73">
        <f>+'[1]GAS'!C715+'[2]GAS'!C715+'[3]GAS'!C715+'[4]GAS'!C715</f>
        <v>0</v>
      </c>
      <c r="D715" s="73">
        <f>+'[1]GAS'!D715+'[2]GAS'!D715+'[3]GAS'!D715+'[4]GAS'!D715</f>
        <v>0</v>
      </c>
      <c r="E715" s="35">
        <f t="shared" si="74"/>
        <v>0</v>
      </c>
      <c r="F715" s="36">
        <f t="shared" si="79"/>
        <v>0</v>
      </c>
      <c r="G715" s="73">
        <f>+'[1]GAS'!G715+'[2]GAS'!G715+'[3]GAS'!G715+'[4]GAS'!G715</f>
        <v>0</v>
      </c>
      <c r="H715" s="73">
        <f>+'[1]GAS'!H715+'[2]GAS'!H715+'[3]GAS'!H715+'[4]GAS'!H715</f>
        <v>0</v>
      </c>
      <c r="I715" s="36">
        <f t="shared" si="80"/>
        <v>0</v>
      </c>
      <c r="J715" s="73">
        <f>+'[1]GAS'!J715+'[2]GAS'!J715+'[3]GAS'!J715+'[4]GAS'!J715</f>
        <v>0</v>
      </c>
      <c r="K715" s="36">
        <f t="shared" si="75"/>
        <v>0</v>
      </c>
      <c r="L715" s="34">
        <f t="shared" si="76"/>
        <v>0</v>
      </c>
      <c r="M715" s="37">
        <f t="shared" si="77"/>
        <v>0</v>
      </c>
      <c r="N715" s="32">
        <f t="shared" si="78"/>
        <v>0</v>
      </c>
    </row>
    <row r="716" spans="1:14" ht="12.75" hidden="1">
      <c r="A716" s="42" t="s">
        <v>815</v>
      </c>
      <c r="B716" s="44"/>
      <c r="C716" s="73">
        <f>+'[1]GAS'!C716+'[2]GAS'!C716+'[3]GAS'!C716+'[4]GAS'!C716</f>
        <v>0</v>
      </c>
      <c r="D716" s="73">
        <f>+'[1]GAS'!D716+'[2]GAS'!D716+'[3]GAS'!D716+'[4]GAS'!D716</f>
        <v>0</v>
      </c>
      <c r="E716" s="35">
        <f t="shared" si="74"/>
        <v>0</v>
      </c>
      <c r="F716" s="36">
        <f t="shared" si="79"/>
        <v>0</v>
      </c>
      <c r="G716" s="73">
        <f>+'[1]GAS'!G716+'[2]GAS'!G716+'[3]GAS'!G716+'[4]GAS'!G716</f>
        <v>0</v>
      </c>
      <c r="H716" s="73">
        <f>+'[1]GAS'!H716+'[2]GAS'!H716+'[3]GAS'!H716+'[4]GAS'!H716</f>
        <v>0</v>
      </c>
      <c r="I716" s="36">
        <f t="shared" si="80"/>
        <v>0</v>
      </c>
      <c r="J716" s="73">
        <f>+'[1]GAS'!J716+'[2]GAS'!J716+'[3]GAS'!J716+'[4]GAS'!J716</f>
        <v>0</v>
      </c>
      <c r="K716" s="36">
        <f t="shared" si="75"/>
        <v>0</v>
      </c>
      <c r="L716" s="34">
        <f t="shared" si="76"/>
        <v>0</v>
      </c>
      <c r="M716" s="37">
        <f t="shared" si="77"/>
        <v>0</v>
      </c>
      <c r="N716" s="32">
        <f t="shared" si="78"/>
        <v>0</v>
      </c>
    </row>
    <row r="717" spans="1:14" ht="12.75" hidden="1">
      <c r="A717" s="42" t="s">
        <v>816</v>
      </c>
      <c r="B717" s="44" t="s">
        <v>748</v>
      </c>
      <c r="C717" s="73">
        <f>+'[1]GAS'!C717+'[2]GAS'!C717+'[3]GAS'!C717+'[4]GAS'!C717</f>
        <v>0</v>
      </c>
      <c r="D717" s="73">
        <f>+'[1]GAS'!D717+'[2]GAS'!D717+'[3]GAS'!D717+'[4]GAS'!D717</f>
        <v>0</v>
      </c>
      <c r="E717" s="35">
        <f t="shared" si="74"/>
        <v>0</v>
      </c>
      <c r="F717" s="36">
        <f t="shared" si="79"/>
        <v>0</v>
      </c>
      <c r="G717" s="73">
        <f>+'[1]GAS'!G717+'[2]GAS'!G717+'[3]GAS'!G717+'[4]GAS'!G717</f>
        <v>0</v>
      </c>
      <c r="H717" s="73">
        <f>+'[1]GAS'!H717+'[2]GAS'!H717+'[3]GAS'!H717+'[4]GAS'!H717</f>
        <v>0</v>
      </c>
      <c r="I717" s="36">
        <f t="shared" si="80"/>
        <v>0</v>
      </c>
      <c r="J717" s="73">
        <f>+'[1]GAS'!J717+'[2]GAS'!J717+'[3]GAS'!J717+'[4]GAS'!J717</f>
        <v>0</v>
      </c>
      <c r="K717" s="36">
        <f t="shared" si="75"/>
        <v>0</v>
      </c>
      <c r="L717" s="34">
        <f t="shared" si="76"/>
        <v>0</v>
      </c>
      <c r="M717" s="37">
        <f t="shared" si="77"/>
        <v>0</v>
      </c>
      <c r="N717" s="32">
        <f t="shared" si="78"/>
        <v>0</v>
      </c>
    </row>
    <row r="718" spans="1:14" ht="12.75" hidden="1">
      <c r="A718" s="42" t="s">
        <v>817</v>
      </c>
      <c r="B718" s="44" t="s">
        <v>818</v>
      </c>
      <c r="C718" s="73">
        <f>+'[1]GAS'!C718+'[2]GAS'!C718+'[3]GAS'!C718+'[4]GAS'!C718</f>
        <v>0</v>
      </c>
      <c r="D718" s="73">
        <f>+'[1]GAS'!D718+'[2]GAS'!D718+'[3]GAS'!D718+'[4]GAS'!D718</f>
        <v>0</v>
      </c>
      <c r="E718" s="35">
        <f t="shared" si="74"/>
        <v>0</v>
      </c>
      <c r="F718" s="36">
        <f t="shared" si="79"/>
        <v>0</v>
      </c>
      <c r="G718" s="73">
        <f>+'[1]GAS'!G718+'[2]GAS'!G718+'[3]GAS'!G718+'[4]GAS'!G718</f>
        <v>0</v>
      </c>
      <c r="H718" s="73">
        <f>+'[1]GAS'!H718+'[2]GAS'!H718+'[3]GAS'!H718+'[4]GAS'!H718</f>
        <v>0</v>
      </c>
      <c r="I718" s="36">
        <f t="shared" si="80"/>
        <v>0</v>
      </c>
      <c r="J718" s="73">
        <f>+'[1]GAS'!J718+'[2]GAS'!J718+'[3]GAS'!J718+'[4]GAS'!J718</f>
        <v>0</v>
      </c>
      <c r="K718" s="36">
        <f t="shared" si="75"/>
        <v>0</v>
      </c>
      <c r="L718" s="34">
        <f t="shared" si="76"/>
        <v>0</v>
      </c>
      <c r="M718" s="37">
        <f t="shared" si="77"/>
        <v>0</v>
      </c>
      <c r="N718" s="32">
        <f t="shared" si="78"/>
        <v>0</v>
      </c>
    </row>
    <row r="719" spans="1:14" ht="38.25" hidden="1">
      <c r="A719" s="42" t="s">
        <v>819</v>
      </c>
      <c r="B719" s="44" t="s">
        <v>820</v>
      </c>
      <c r="C719" s="73">
        <f>+'[1]GAS'!C719+'[2]GAS'!C719+'[3]GAS'!C719+'[4]GAS'!C719</f>
        <v>0</v>
      </c>
      <c r="D719" s="73">
        <f>+'[1]GAS'!D719+'[2]GAS'!D719+'[3]GAS'!D719+'[4]GAS'!D719</f>
        <v>0</v>
      </c>
      <c r="E719" s="35">
        <f>SUM(C719:D719)</f>
        <v>0</v>
      </c>
      <c r="F719" s="36">
        <f t="shared" si="79"/>
        <v>0</v>
      </c>
      <c r="G719" s="73">
        <f>+'[1]GAS'!G719+'[2]GAS'!G719+'[3]GAS'!G719+'[4]GAS'!G719</f>
        <v>0</v>
      </c>
      <c r="H719" s="73">
        <f>+'[1]GAS'!H719+'[2]GAS'!H719+'[3]GAS'!H719+'[4]GAS'!H719</f>
        <v>0</v>
      </c>
      <c r="I719" s="36">
        <f>IF(OR(H719=0,E719=0),0,H719/E719)*100</f>
        <v>0</v>
      </c>
      <c r="J719" s="73">
        <f>+'[1]GAS'!J719+'[2]GAS'!J719+'[3]GAS'!J719+'[4]GAS'!J719</f>
        <v>0</v>
      </c>
      <c r="K719" s="36">
        <f>IF(OR(J719=0,E719=0),0,J719/E719)*100</f>
        <v>0</v>
      </c>
      <c r="L719" s="34">
        <f>SUM(H719+J719)</f>
        <v>0</v>
      </c>
      <c r="M719" s="37">
        <f>IF(OR(L719=0,E719=0),0,L719/E719)*100</f>
        <v>0</v>
      </c>
      <c r="N719" s="32">
        <f>SUM(E719-L719)</f>
        <v>0</v>
      </c>
    </row>
    <row r="720" spans="1:14" ht="25.5" hidden="1">
      <c r="A720" s="42" t="s">
        <v>821</v>
      </c>
      <c r="B720" s="44" t="s">
        <v>822</v>
      </c>
      <c r="C720" s="73">
        <f>+'[1]GAS'!C720+'[2]GAS'!C720+'[3]GAS'!C720+'[4]GAS'!C720</f>
        <v>0</v>
      </c>
      <c r="D720" s="73">
        <f>+'[1]GAS'!D720+'[2]GAS'!D720+'[3]GAS'!D720+'[4]GAS'!D720</f>
        <v>0</v>
      </c>
      <c r="E720" s="35">
        <f>SUM(C720:D720)</f>
        <v>0</v>
      </c>
      <c r="F720" s="36">
        <f t="shared" si="79"/>
        <v>0</v>
      </c>
      <c r="G720" s="73">
        <f>+'[1]GAS'!G720+'[2]GAS'!G720+'[3]GAS'!G720+'[4]GAS'!G720</f>
        <v>0</v>
      </c>
      <c r="H720" s="73">
        <f>+'[1]GAS'!H720+'[2]GAS'!H720+'[3]GAS'!H720+'[4]GAS'!H720</f>
        <v>0</v>
      </c>
      <c r="I720" s="36">
        <f>IF(OR(H720=0,E720=0),0,H720/E720)*100</f>
        <v>0</v>
      </c>
      <c r="J720" s="73">
        <f>+'[1]GAS'!J720+'[2]GAS'!J720+'[3]GAS'!J720+'[4]GAS'!J720</f>
        <v>0</v>
      </c>
      <c r="K720" s="36">
        <f>IF(OR(J720=0,E720=0),0,J720/E720)*100</f>
        <v>0</v>
      </c>
      <c r="L720" s="34">
        <f>SUM(H720+J720)</f>
        <v>0</v>
      </c>
      <c r="M720" s="37">
        <f>IF(OR(L720=0,E720=0),0,L720/E720)*100</f>
        <v>0</v>
      </c>
      <c r="N720" s="32">
        <f>SUM(E720-L720)</f>
        <v>0</v>
      </c>
    </row>
    <row r="721" spans="1:14" ht="25.5" hidden="1">
      <c r="A721" s="42" t="s">
        <v>823</v>
      </c>
      <c r="B721" s="44" t="s">
        <v>824</v>
      </c>
      <c r="C721" s="73">
        <f>+'[1]GAS'!C721+'[2]GAS'!C721+'[3]GAS'!C721+'[4]GAS'!C721</f>
        <v>0</v>
      </c>
      <c r="D721" s="73">
        <f>+'[1]GAS'!D721+'[2]GAS'!D721+'[3]GAS'!D721+'[4]GAS'!D721</f>
        <v>0</v>
      </c>
      <c r="E721" s="35">
        <f>SUM(C721:D721)</f>
        <v>0</v>
      </c>
      <c r="F721" s="36">
        <f t="shared" si="79"/>
        <v>0</v>
      </c>
      <c r="G721" s="73">
        <f>+'[1]GAS'!G721+'[2]GAS'!G721+'[3]GAS'!G721+'[4]GAS'!G721</f>
        <v>0</v>
      </c>
      <c r="H721" s="73">
        <f>+'[1]GAS'!H721+'[2]GAS'!H721+'[3]GAS'!H721+'[4]GAS'!H721</f>
        <v>0</v>
      </c>
      <c r="I721" s="36">
        <f>IF(OR(H721=0,E721=0),0,H721/E721)*100</f>
        <v>0</v>
      </c>
      <c r="J721" s="73">
        <f>+'[1]GAS'!J721+'[2]GAS'!J721+'[3]GAS'!J721+'[4]GAS'!J721</f>
        <v>0</v>
      </c>
      <c r="K721" s="36">
        <f>IF(OR(J721=0,E721=0),0,J721/E721)*100</f>
        <v>0</v>
      </c>
      <c r="L721" s="34">
        <f>SUM(H721+J721)</f>
        <v>0</v>
      </c>
      <c r="M721" s="37">
        <f>IF(OR(L721=0,E721=0),0,L721/E721)*100</f>
        <v>0</v>
      </c>
      <c r="N721" s="32">
        <f>SUM(E721-L721)</f>
        <v>0</v>
      </c>
    </row>
    <row r="722" spans="1:14" ht="25.5" hidden="1">
      <c r="A722" s="42" t="s">
        <v>825</v>
      </c>
      <c r="B722" s="44" t="s">
        <v>826</v>
      </c>
      <c r="C722" s="73">
        <f>+'[1]GAS'!C722+'[2]GAS'!C722+'[3]GAS'!C722+'[4]GAS'!C722</f>
        <v>0</v>
      </c>
      <c r="D722" s="73">
        <f>+'[1]GAS'!D722+'[2]GAS'!D722+'[3]GAS'!D722+'[4]GAS'!D722</f>
        <v>0</v>
      </c>
      <c r="E722" s="35">
        <f t="shared" si="74"/>
        <v>0</v>
      </c>
      <c r="F722" s="36">
        <f t="shared" si="79"/>
        <v>0</v>
      </c>
      <c r="G722" s="73">
        <f>+'[1]GAS'!G722+'[2]GAS'!G722+'[3]GAS'!G722+'[4]GAS'!G722</f>
        <v>0</v>
      </c>
      <c r="H722" s="73">
        <f>+'[1]GAS'!H722+'[2]GAS'!H722+'[3]GAS'!H722+'[4]GAS'!H722</f>
        <v>0</v>
      </c>
      <c r="I722" s="36">
        <f t="shared" si="80"/>
        <v>0</v>
      </c>
      <c r="J722" s="73">
        <f>+'[1]GAS'!J722+'[2]GAS'!J722+'[3]GAS'!J722+'[4]GAS'!J722</f>
        <v>0</v>
      </c>
      <c r="K722" s="36">
        <f t="shared" si="75"/>
        <v>0</v>
      </c>
      <c r="L722" s="34">
        <f t="shared" si="76"/>
        <v>0</v>
      </c>
      <c r="M722" s="37">
        <f t="shared" si="77"/>
        <v>0</v>
      </c>
      <c r="N722" s="32">
        <f t="shared" si="78"/>
        <v>0</v>
      </c>
    </row>
    <row r="723" spans="1:14" ht="12.75" hidden="1">
      <c r="A723" s="47" t="s">
        <v>827</v>
      </c>
      <c r="B723" s="44"/>
      <c r="C723" s="73">
        <f>+'[1]GAS'!C723+'[2]GAS'!C723+'[3]GAS'!C723+'[4]GAS'!C723</f>
        <v>0</v>
      </c>
      <c r="D723" s="73">
        <f>+'[1]GAS'!D723+'[2]GAS'!D723+'[3]GAS'!D723+'[4]GAS'!D723</f>
        <v>0</v>
      </c>
      <c r="E723" s="35">
        <f t="shared" si="74"/>
        <v>0</v>
      </c>
      <c r="F723" s="36">
        <f t="shared" si="79"/>
        <v>0</v>
      </c>
      <c r="G723" s="73">
        <f>+'[1]GAS'!G723+'[2]GAS'!G723+'[3]GAS'!G723+'[4]GAS'!G723</f>
        <v>0</v>
      </c>
      <c r="H723" s="73">
        <f>+'[1]GAS'!H723+'[2]GAS'!H723+'[3]GAS'!H723+'[4]GAS'!H723</f>
        <v>0</v>
      </c>
      <c r="I723" s="36">
        <f t="shared" si="80"/>
        <v>0</v>
      </c>
      <c r="J723" s="73">
        <f>+'[1]GAS'!J723+'[2]GAS'!J723+'[3]GAS'!J723+'[4]GAS'!J723</f>
        <v>0</v>
      </c>
      <c r="K723" s="36">
        <f t="shared" si="75"/>
        <v>0</v>
      </c>
      <c r="L723" s="34">
        <f t="shared" si="76"/>
        <v>0</v>
      </c>
      <c r="M723" s="37">
        <f t="shared" si="77"/>
        <v>0</v>
      </c>
      <c r="N723" s="32">
        <f t="shared" si="78"/>
        <v>0</v>
      </c>
    </row>
    <row r="724" spans="1:14" ht="12.75" hidden="1">
      <c r="A724" s="47" t="s">
        <v>828</v>
      </c>
      <c r="B724" s="44"/>
      <c r="C724" s="73">
        <f>+'[1]GAS'!C724+'[2]GAS'!C724+'[3]GAS'!C724+'[4]GAS'!C724</f>
        <v>0</v>
      </c>
      <c r="D724" s="73">
        <f>+'[1]GAS'!D724+'[2]GAS'!D724+'[3]GAS'!D724+'[4]GAS'!D724</f>
        <v>0</v>
      </c>
      <c r="E724" s="35">
        <f t="shared" si="74"/>
        <v>0</v>
      </c>
      <c r="F724" s="36">
        <f t="shared" si="79"/>
        <v>0</v>
      </c>
      <c r="G724" s="73">
        <f>+'[1]GAS'!G724+'[2]GAS'!G724+'[3]GAS'!G724+'[4]GAS'!G724</f>
        <v>0</v>
      </c>
      <c r="H724" s="73">
        <f>+'[1]GAS'!H724+'[2]GAS'!H724+'[3]GAS'!H724+'[4]GAS'!H724</f>
        <v>0</v>
      </c>
      <c r="I724" s="36">
        <f t="shared" si="80"/>
        <v>0</v>
      </c>
      <c r="J724" s="73">
        <f>+'[1]GAS'!J724+'[2]GAS'!J724+'[3]GAS'!J724+'[4]GAS'!J724</f>
        <v>0</v>
      </c>
      <c r="K724" s="36">
        <f t="shared" si="75"/>
        <v>0</v>
      </c>
      <c r="L724" s="34">
        <f t="shared" si="76"/>
        <v>0</v>
      </c>
      <c r="M724" s="37">
        <f t="shared" si="77"/>
        <v>0</v>
      </c>
      <c r="N724" s="32">
        <f t="shared" si="78"/>
        <v>0</v>
      </c>
    </row>
    <row r="725" spans="1:14" ht="12.75" hidden="1">
      <c r="A725" s="25" t="s">
        <v>829</v>
      </c>
      <c r="B725" s="41" t="s">
        <v>830</v>
      </c>
      <c r="C725" s="73">
        <f>+'[1]GAS'!C725+'[2]GAS'!C725+'[3]GAS'!C725+'[4]GAS'!C725</f>
        <v>0</v>
      </c>
      <c r="D725" s="73">
        <f>+'[1]GAS'!D725+'[2]GAS'!D725+'[3]GAS'!D725+'[4]GAS'!D725</f>
        <v>0</v>
      </c>
      <c r="E725" s="28">
        <f t="shared" si="74"/>
        <v>0</v>
      </c>
      <c r="F725" s="29">
        <f t="shared" si="79"/>
        <v>0</v>
      </c>
      <c r="G725" s="73">
        <f>+'[1]GAS'!G725+'[2]GAS'!G725+'[3]GAS'!G725+'[4]GAS'!G725</f>
        <v>0</v>
      </c>
      <c r="H725" s="73">
        <f>+'[1]GAS'!H725+'[2]GAS'!H725+'[3]GAS'!H725+'[4]GAS'!H725</f>
        <v>0</v>
      </c>
      <c r="I725" s="29">
        <f t="shared" si="80"/>
        <v>0</v>
      </c>
      <c r="J725" s="73">
        <f>+'[1]GAS'!J725+'[2]GAS'!J725+'[3]GAS'!J725+'[4]GAS'!J725</f>
        <v>0</v>
      </c>
      <c r="K725" s="29">
        <f t="shared" si="75"/>
        <v>0</v>
      </c>
      <c r="L725" s="20">
        <f t="shared" si="76"/>
        <v>0</v>
      </c>
      <c r="M725" s="30">
        <f t="shared" si="77"/>
        <v>0</v>
      </c>
      <c r="N725" s="26">
        <f t="shared" si="78"/>
        <v>0</v>
      </c>
    </row>
    <row r="726" spans="1:14" ht="12.75" hidden="1">
      <c r="A726" s="42" t="s">
        <v>831</v>
      </c>
      <c r="B726" s="44" t="s">
        <v>832</v>
      </c>
      <c r="C726" s="73">
        <f>+'[1]GAS'!C726+'[2]GAS'!C726+'[3]GAS'!C726+'[4]GAS'!C726</f>
        <v>0</v>
      </c>
      <c r="D726" s="73">
        <f>+'[1]GAS'!D726+'[2]GAS'!D726+'[3]GAS'!D726+'[4]GAS'!D726</f>
        <v>0</v>
      </c>
      <c r="E726" s="35">
        <f t="shared" si="74"/>
        <v>0</v>
      </c>
      <c r="F726" s="36">
        <f t="shared" si="79"/>
        <v>0</v>
      </c>
      <c r="G726" s="73">
        <f>+'[1]GAS'!G726+'[2]GAS'!G726+'[3]GAS'!G726+'[4]GAS'!G726</f>
        <v>0</v>
      </c>
      <c r="H726" s="73">
        <f>+'[1]GAS'!H726+'[2]GAS'!H726+'[3]GAS'!H726+'[4]GAS'!H726</f>
        <v>0</v>
      </c>
      <c r="I726" s="36">
        <f t="shared" si="80"/>
        <v>0</v>
      </c>
      <c r="J726" s="73">
        <f>+'[1]GAS'!J726+'[2]GAS'!J726+'[3]GAS'!J726+'[4]GAS'!J726</f>
        <v>0</v>
      </c>
      <c r="K726" s="36">
        <f t="shared" si="75"/>
        <v>0</v>
      </c>
      <c r="L726" s="34">
        <f t="shared" si="76"/>
        <v>0</v>
      </c>
      <c r="M726" s="37">
        <f t="shared" si="77"/>
        <v>0</v>
      </c>
      <c r="N726" s="32">
        <f t="shared" si="78"/>
        <v>0</v>
      </c>
    </row>
    <row r="727" spans="1:14" ht="12.75" hidden="1">
      <c r="A727" s="42" t="s">
        <v>833</v>
      </c>
      <c r="B727" s="44"/>
      <c r="C727" s="73">
        <f>+'[1]GAS'!C727+'[2]GAS'!C727+'[3]GAS'!C727+'[4]GAS'!C727</f>
        <v>0</v>
      </c>
      <c r="D727" s="73">
        <f>+'[1]GAS'!D727+'[2]GAS'!D727+'[3]GAS'!D727+'[4]GAS'!D727</f>
        <v>0</v>
      </c>
      <c r="E727" s="35">
        <f t="shared" si="74"/>
        <v>0</v>
      </c>
      <c r="F727" s="36">
        <f t="shared" si="79"/>
        <v>0</v>
      </c>
      <c r="G727" s="73">
        <f>+'[1]GAS'!G727+'[2]GAS'!G727+'[3]GAS'!G727+'[4]GAS'!G727</f>
        <v>0</v>
      </c>
      <c r="H727" s="73">
        <f>+'[1]GAS'!H727+'[2]GAS'!H727+'[3]GAS'!H727+'[4]GAS'!H727</f>
        <v>0</v>
      </c>
      <c r="I727" s="36">
        <f t="shared" si="80"/>
        <v>0</v>
      </c>
      <c r="J727" s="73">
        <f>+'[1]GAS'!J727+'[2]GAS'!J727+'[3]GAS'!J727+'[4]GAS'!J727</f>
        <v>0</v>
      </c>
      <c r="K727" s="36">
        <f t="shared" si="75"/>
        <v>0</v>
      </c>
      <c r="L727" s="34">
        <f t="shared" si="76"/>
        <v>0</v>
      </c>
      <c r="M727" s="37">
        <f t="shared" si="77"/>
        <v>0</v>
      </c>
      <c r="N727" s="32">
        <f t="shared" si="78"/>
        <v>0</v>
      </c>
    </row>
    <row r="728" spans="1:14" ht="25.5" hidden="1">
      <c r="A728" s="42" t="s">
        <v>834</v>
      </c>
      <c r="B728" s="44" t="s">
        <v>835</v>
      </c>
      <c r="C728" s="73">
        <f>+'[1]GAS'!C728+'[2]GAS'!C728+'[3]GAS'!C728+'[4]GAS'!C728</f>
        <v>0</v>
      </c>
      <c r="D728" s="73">
        <f>+'[1]GAS'!D728+'[2]GAS'!D728+'[3]GAS'!D728+'[4]GAS'!D728</f>
        <v>0</v>
      </c>
      <c r="E728" s="35">
        <f t="shared" si="74"/>
        <v>0</v>
      </c>
      <c r="F728" s="36">
        <f t="shared" si="79"/>
        <v>0</v>
      </c>
      <c r="G728" s="73">
        <f>+'[1]GAS'!G728+'[2]GAS'!G728+'[3]GAS'!G728+'[4]GAS'!G728</f>
        <v>0</v>
      </c>
      <c r="H728" s="73">
        <f>+'[1]GAS'!H728+'[2]GAS'!H728+'[3]GAS'!H728+'[4]GAS'!H728</f>
        <v>0</v>
      </c>
      <c r="I728" s="36">
        <f t="shared" si="80"/>
        <v>0</v>
      </c>
      <c r="J728" s="73">
        <f>+'[1]GAS'!J728+'[2]GAS'!J728+'[3]GAS'!J728+'[4]GAS'!J728</f>
        <v>0</v>
      </c>
      <c r="K728" s="36">
        <f t="shared" si="75"/>
        <v>0</v>
      </c>
      <c r="L728" s="34">
        <f t="shared" si="76"/>
        <v>0</v>
      </c>
      <c r="M728" s="37">
        <f t="shared" si="77"/>
        <v>0</v>
      </c>
      <c r="N728" s="32">
        <f t="shared" si="78"/>
        <v>0</v>
      </c>
    </row>
    <row r="729" spans="1:14" ht="38.25" hidden="1">
      <c r="A729" s="42" t="s">
        <v>836</v>
      </c>
      <c r="B729" s="44" t="s">
        <v>837</v>
      </c>
      <c r="C729" s="73">
        <f>+'[1]GAS'!C729+'[2]GAS'!C729+'[3]GAS'!C729+'[4]GAS'!C729</f>
        <v>0</v>
      </c>
      <c r="D729" s="73">
        <f>+'[1]GAS'!D729+'[2]GAS'!D729+'[3]GAS'!D729+'[4]GAS'!D729</f>
        <v>0</v>
      </c>
      <c r="E729" s="35">
        <f t="shared" si="74"/>
        <v>0</v>
      </c>
      <c r="F729" s="36">
        <f t="shared" si="79"/>
        <v>0</v>
      </c>
      <c r="G729" s="73">
        <f>+'[1]GAS'!G729+'[2]GAS'!G729+'[3]GAS'!G729+'[4]GAS'!G729</f>
        <v>0</v>
      </c>
      <c r="H729" s="73">
        <f>+'[1]GAS'!H729+'[2]GAS'!H729+'[3]GAS'!H729+'[4]GAS'!H729</f>
        <v>0</v>
      </c>
      <c r="I729" s="36">
        <f t="shared" si="80"/>
        <v>0</v>
      </c>
      <c r="J729" s="73">
        <f>+'[1]GAS'!J729+'[2]GAS'!J729+'[3]GAS'!J729+'[4]GAS'!J729</f>
        <v>0</v>
      </c>
      <c r="K729" s="36">
        <f t="shared" si="75"/>
        <v>0</v>
      </c>
      <c r="L729" s="34">
        <f t="shared" si="76"/>
        <v>0</v>
      </c>
      <c r="M729" s="37">
        <f t="shared" si="77"/>
        <v>0</v>
      </c>
      <c r="N729" s="32">
        <f t="shared" si="78"/>
        <v>0</v>
      </c>
    </row>
    <row r="730" spans="1:14" ht="25.5" hidden="1">
      <c r="A730" s="42" t="s">
        <v>838</v>
      </c>
      <c r="B730" s="44" t="s">
        <v>839</v>
      </c>
      <c r="C730" s="73">
        <f>+'[1]GAS'!C730+'[2]GAS'!C730+'[3]GAS'!C730+'[4]GAS'!C730</f>
        <v>0</v>
      </c>
      <c r="D730" s="73">
        <f>+'[1]GAS'!D730+'[2]GAS'!D730+'[3]GAS'!D730+'[4]GAS'!D730</f>
        <v>0</v>
      </c>
      <c r="E730" s="35">
        <f t="shared" si="74"/>
        <v>0</v>
      </c>
      <c r="F730" s="36">
        <f t="shared" si="79"/>
        <v>0</v>
      </c>
      <c r="G730" s="73">
        <f>+'[1]GAS'!G730+'[2]GAS'!G730+'[3]GAS'!G730+'[4]GAS'!G730</f>
        <v>0</v>
      </c>
      <c r="H730" s="73">
        <f>+'[1]GAS'!H730+'[2]GAS'!H730+'[3]GAS'!H730+'[4]GAS'!H730</f>
        <v>0</v>
      </c>
      <c r="I730" s="36">
        <f t="shared" si="80"/>
        <v>0</v>
      </c>
      <c r="J730" s="73">
        <f>+'[1]GAS'!J730+'[2]GAS'!J730+'[3]GAS'!J730+'[4]GAS'!J730</f>
        <v>0</v>
      </c>
      <c r="K730" s="36">
        <f t="shared" si="75"/>
        <v>0</v>
      </c>
      <c r="L730" s="34">
        <f t="shared" si="76"/>
        <v>0</v>
      </c>
      <c r="M730" s="37">
        <f t="shared" si="77"/>
        <v>0</v>
      </c>
      <c r="N730" s="32">
        <f t="shared" si="78"/>
        <v>0</v>
      </c>
    </row>
    <row r="731" spans="1:14" ht="25.5" hidden="1">
      <c r="A731" s="42" t="s">
        <v>840</v>
      </c>
      <c r="B731" s="44" t="s">
        <v>841</v>
      </c>
      <c r="C731" s="73">
        <f>+'[1]GAS'!C731+'[2]GAS'!C731+'[3]GAS'!C731+'[4]GAS'!C731</f>
        <v>0</v>
      </c>
      <c r="D731" s="73">
        <f>+'[1]GAS'!D731+'[2]GAS'!D731+'[3]GAS'!D731+'[4]GAS'!D731</f>
        <v>0</v>
      </c>
      <c r="E731" s="35">
        <f t="shared" si="74"/>
        <v>0</v>
      </c>
      <c r="F731" s="36">
        <f t="shared" si="79"/>
        <v>0</v>
      </c>
      <c r="G731" s="73">
        <f>+'[1]GAS'!G731+'[2]GAS'!G731+'[3]GAS'!G731+'[4]GAS'!G731</f>
        <v>0</v>
      </c>
      <c r="H731" s="73">
        <f>+'[1]GAS'!H731+'[2]GAS'!H731+'[3]GAS'!H731+'[4]GAS'!H731</f>
        <v>0</v>
      </c>
      <c r="I731" s="36">
        <f t="shared" si="80"/>
        <v>0</v>
      </c>
      <c r="J731" s="73">
        <f>+'[1]GAS'!J731+'[2]GAS'!J731+'[3]GAS'!J731+'[4]GAS'!J731</f>
        <v>0</v>
      </c>
      <c r="K731" s="36">
        <f t="shared" si="75"/>
        <v>0</v>
      </c>
      <c r="L731" s="34">
        <f t="shared" si="76"/>
        <v>0</v>
      </c>
      <c r="M731" s="37">
        <f t="shared" si="77"/>
        <v>0</v>
      </c>
      <c r="N731" s="32">
        <f t="shared" si="78"/>
        <v>0</v>
      </c>
    </row>
    <row r="732" spans="1:14" ht="12.75" hidden="1">
      <c r="A732" s="25" t="s">
        <v>842</v>
      </c>
      <c r="B732" s="54" t="s">
        <v>843</v>
      </c>
      <c r="C732" s="73">
        <f>+'[1]GAS'!C732+'[2]GAS'!C732+'[3]GAS'!C732+'[4]GAS'!C732</f>
        <v>0</v>
      </c>
      <c r="D732" s="73">
        <f>+'[1]GAS'!D732+'[2]GAS'!D732+'[3]GAS'!D732+'[4]GAS'!D732</f>
        <v>0</v>
      </c>
      <c r="E732" s="28">
        <f t="shared" si="74"/>
        <v>0</v>
      </c>
      <c r="F732" s="29">
        <f t="shared" si="79"/>
        <v>0</v>
      </c>
      <c r="G732" s="73">
        <f>+'[1]GAS'!G732+'[2]GAS'!G732+'[3]GAS'!G732+'[4]GAS'!G732</f>
        <v>0</v>
      </c>
      <c r="H732" s="73">
        <f>+'[1]GAS'!H732+'[2]GAS'!H732+'[3]GAS'!H732+'[4]GAS'!H732</f>
        <v>0</v>
      </c>
      <c r="I732" s="29">
        <f t="shared" si="80"/>
        <v>0</v>
      </c>
      <c r="J732" s="73">
        <f>+'[1]GAS'!J732+'[2]GAS'!J732+'[3]GAS'!J732+'[4]GAS'!J732</f>
        <v>0</v>
      </c>
      <c r="K732" s="29">
        <f t="shared" si="75"/>
        <v>0</v>
      </c>
      <c r="L732" s="20">
        <f t="shared" si="76"/>
        <v>0</v>
      </c>
      <c r="M732" s="30">
        <f t="shared" si="77"/>
        <v>0</v>
      </c>
      <c r="N732" s="26">
        <f t="shared" si="78"/>
        <v>0</v>
      </c>
    </row>
    <row r="733" spans="1:14" ht="12.75" hidden="1">
      <c r="A733" s="25" t="s">
        <v>844</v>
      </c>
      <c r="B733" s="54" t="s">
        <v>845</v>
      </c>
      <c r="C733" s="73">
        <f>+'[1]GAS'!C733+'[2]GAS'!C733+'[3]GAS'!C733+'[4]GAS'!C733</f>
        <v>0</v>
      </c>
      <c r="D733" s="73">
        <f>+'[1]GAS'!D733+'[2]GAS'!D733+'[3]GAS'!D733+'[4]GAS'!D733</f>
        <v>0</v>
      </c>
      <c r="E733" s="28">
        <f t="shared" si="74"/>
        <v>0</v>
      </c>
      <c r="F733" s="29">
        <f t="shared" si="79"/>
        <v>0</v>
      </c>
      <c r="G733" s="73">
        <f>+'[1]GAS'!G733+'[2]GAS'!G733+'[3]GAS'!G733+'[4]GAS'!G733</f>
        <v>0</v>
      </c>
      <c r="H733" s="73">
        <f>+'[1]GAS'!H733+'[2]GAS'!H733+'[3]GAS'!H733+'[4]GAS'!H733</f>
        <v>0</v>
      </c>
      <c r="I733" s="29">
        <f t="shared" si="80"/>
        <v>0</v>
      </c>
      <c r="J733" s="73">
        <f>+'[1]GAS'!J733+'[2]GAS'!J733+'[3]GAS'!J733+'[4]GAS'!J733</f>
        <v>0</v>
      </c>
      <c r="K733" s="29">
        <f t="shared" si="75"/>
        <v>0</v>
      </c>
      <c r="L733" s="20">
        <f t="shared" si="76"/>
        <v>0</v>
      </c>
      <c r="M733" s="30">
        <f t="shared" si="77"/>
        <v>0</v>
      </c>
      <c r="N733" s="26">
        <f t="shared" si="78"/>
        <v>0</v>
      </c>
    </row>
    <row r="734" spans="1:14" ht="12.75" hidden="1">
      <c r="A734" s="42" t="s">
        <v>846</v>
      </c>
      <c r="B734" s="55" t="s">
        <v>847</v>
      </c>
      <c r="C734" s="73">
        <f>+'[1]GAS'!C734+'[2]GAS'!C734+'[3]GAS'!C734+'[4]GAS'!C734</f>
        <v>0</v>
      </c>
      <c r="D734" s="73">
        <f>+'[1]GAS'!D734+'[2]GAS'!D734+'[3]GAS'!D734+'[4]GAS'!D734</f>
        <v>0</v>
      </c>
      <c r="E734" s="35">
        <f t="shared" si="74"/>
        <v>0</v>
      </c>
      <c r="F734" s="36">
        <f t="shared" si="79"/>
        <v>0</v>
      </c>
      <c r="G734" s="73">
        <f>+'[1]GAS'!G734+'[2]GAS'!G734+'[3]GAS'!G734+'[4]GAS'!G734</f>
        <v>0</v>
      </c>
      <c r="H734" s="73">
        <f>+'[1]GAS'!H734+'[2]GAS'!H734+'[3]GAS'!H734+'[4]GAS'!H734</f>
        <v>0</v>
      </c>
      <c r="I734" s="36">
        <f t="shared" si="80"/>
        <v>0</v>
      </c>
      <c r="J734" s="73">
        <f>+'[1]GAS'!J734+'[2]GAS'!J734+'[3]GAS'!J734+'[4]GAS'!J734</f>
        <v>0</v>
      </c>
      <c r="K734" s="36">
        <f t="shared" si="75"/>
        <v>0</v>
      </c>
      <c r="L734" s="34">
        <f t="shared" si="76"/>
        <v>0</v>
      </c>
      <c r="M734" s="37">
        <f t="shared" si="77"/>
        <v>0</v>
      </c>
      <c r="N734" s="32">
        <f t="shared" si="78"/>
        <v>0</v>
      </c>
    </row>
    <row r="735" spans="1:14" ht="12.75" hidden="1">
      <c r="A735" s="42" t="s">
        <v>848</v>
      </c>
      <c r="B735" s="55" t="s">
        <v>1655</v>
      </c>
      <c r="C735" s="73">
        <f>+'[1]GAS'!C735+'[2]GAS'!C735+'[3]GAS'!C735+'[4]GAS'!C735</f>
        <v>0</v>
      </c>
      <c r="D735" s="73">
        <f>+'[1]GAS'!D735+'[2]GAS'!D735+'[3]GAS'!D735+'[4]GAS'!D735</f>
        <v>0</v>
      </c>
      <c r="E735" s="35">
        <f>SUM(C735:D735)</f>
        <v>0</v>
      </c>
      <c r="F735" s="36">
        <f t="shared" si="79"/>
        <v>0</v>
      </c>
      <c r="G735" s="73">
        <f>+'[1]GAS'!G735+'[2]GAS'!G735+'[3]GAS'!G735+'[4]GAS'!G735</f>
        <v>0</v>
      </c>
      <c r="H735" s="73">
        <f>+'[1]GAS'!H735+'[2]GAS'!H735+'[3]GAS'!H735+'[4]GAS'!H735</f>
        <v>0</v>
      </c>
      <c r="I735" s="36">
        <f>IF(OR(H735=0,E735=0),0,H735/E735)*100</f>
        <v>0</v>
      </c>
      <c r="J735" s="73">
        <f>+'[1]GAS'!J735+'[2]GAS'!J735+'[3]GAS'!J735+'[4]GAS'!J735</f>
        <v>0</v>
      </c>
      <c r="K735" s="36">
        <f>IF(OR(J735=0,E735=0),0,J735/E735)*100</f>
        <v>0</v>
      </c>
      <c r="L735" s="34">
        <f>SUM(H735+J735)</f>
        <v>0</v>
      </c>
      <c r="M735" s="37">
        <f>IF(OR(L735=0,E735=0),0,L735/E735)*100</f>
        <v>0</v>
      </c>
      <c r="N735" s="32">
        <f>SUM(E735-L735)</f>
        <v>0</v>
      </c>
    </row>
    <row r="736" spans="1:14" ht="12.75" hidden="1">
      <c r="A736" s="47" t="s">
        <v>849</v>
      </c>
      <c r="B736" s="55" t="s">
        <v>850</v>
      </c>
      <c r="C736" s="73">
        <f>+'[1]GAS'!C736+'[2]GAS'!C736+'[3]GAS'!C736+'[4]GAS'!C736</f>
        <v>0</v>
      </c>
      <c r="D736" s="73">
        <f>+'[1]GAS'!D736+'[2]GAS'!D736+'[3]GAS'!D736+'[4]GAS'!D736</f>
        <v>0</v>
      </c>
      <c r="E736" s="35">
        <f t="shared" si="74"/>
        <v>0</v>
      </c>
      <c r="F736" s="36">
        <f t="shared" si="79"/>
        <v>0</v>
      </c>
      <c r="G736" s="73">
        <f>+'[1]GAS'!G736+'[2]GAS'!G736+'[3]GAS'!G736+'[4]GAS'!G736</f>
        <v>0</v>
      </c>
      <c r="H736" s="73">
        <f>+'[1]GAS'!H736+'[2]GAS'!H736+'[3]GAS'!H736+'[4]GAS'!H736</f>
        <v>0</v>
      </c>
      <c r="I736" s="36">
        <f t="shared" si="80"/>
        <v>0</v>
      </c>
      <c r="J736" s="73">
        <f>+'[1]GAS'!J736+'[2]GAS'!J736+'[3]GAS'!J736+'[4]GAS'!J736</f>
        <v>0</v>
      </c>
      <c r="K736" s="36">
        <f t="shared" si="75"/>
        <v>0</v>
      </c>
      <c r="L736" s="34">
        <f t="shared" si="76"/>
        <v>0</v>
      </c>
      <c r="M736" s="37">
        <f t="shared" si="77"/>
        <v>0</v>
      </c>
      <c r="N736" s="32">
        <f t="shared" si="78"/>
        <v>0</v>
      </c>
    </row>
    <row r="737" spans="1:14" ht="12.75" hidden="1">
      <c r="A737" s="42" t="s">
        <v>851</v>
      </c>
      <c r="B737" s="55" t="s">
        <v>1657</v>
      </c>
      <c r="C737" s="73">
        <f>+'[1]GAS'!C737+'[2]GAS'!C737+'[3]GAS'!C737+'[4]GAS'!C737</f>
        <v>0</v>
      </c>
      <c r="D737" s="73">
        <f>+'[1]GAS'!D737+'[2]GAS'!D737+'[3]GAS'!D737+'[4]GAS'!D737</f>
        <v>0</v>
      </c>
      <c r="E737" s="35">
        <f t="shared" si="74"/>
        <v>0</v>
      </c>
      <c r="F737" s="36">
        <f t="shared" si="79"/>
        <v>0</v>
      </c>
      <c r="G737" s="73">
        <f>+'[1]GAS'!G737+'[2]GAS'!G737+'[3]GAS'!G737+'[4]GAS'!G737</f>
        <v>0</v>
      </c>
      <c r="H737" s="73">
        <f>+'[1]GAS'!H737+'[2]GAS'!H737+'[3]GAS'!H737+'[4]GAS'!H737</f>
        <v>0</v>
      </c>
      <c r="I737" s="36">
        <f t="shared" si="80"/>
        <v>0</v>
      </c>
      <c r="J737" s="73">
        <f>+'[1]GAS'!J737+'[2]GAS'!J737+'[3]GAS'!J737+'[4]GAS'!J737</f>
        <v>0</v>
      </c>
      <c r="K737" s="36">
        <f t="shared" si="75"/>
        <v>0</v>
      </c>
      <c r="L737" s="34">
        <f t="shared" si="76"/>
        <v>0</v>
      </c>
      <c r="M737" s="37">
        <f t="shared" si="77"/>
        <v>0</v>
      </c>
      <c r="N737" s="32">
        <f t="shared" si="78"/>
        <v>0</v>
      </c>
    </row>
    <row r="738" spans="1:14" ht="12.75" hidden="1">
      <c r="A738" s="42" t="s">
        <v>852</v>
      </c>
      <c r="B738" s="55" t="s">
        <v>853</v>
      </c>
      <c r="C738" s="73">
        <f>+'[1]GAS'!C738+'[2]GAS'!C738+'[3]GAS'!C738+'[4]GAS'!C738</f>
        <v>0</v>
      </c>
      <c r="D738" s="73">
        <f>+'[1]GAS'!D738+'[2]GAS'!D738+'[3]GAS'!D738+'[4]GAS'!D738</f>
        <v>0</v>
      </c>
      <c r="E738" s="35">
        <f t="shared" si="74"/>
        <v>0</v>
      </c>
      <c r="F738" s="36">
        <f t="shared" si="79"/>
        <v>0</v>
      </c>
      <c r="G738" s="73">
        <f>+'[1]GAS'!G738+'[2]GAS'!G738+'[3]GAS'!G738+'[4]GAS'!G738</f>
        <v>0</v>
      </c>
      <c r="H738" s="73">
        <f>+'[1]GAS'!H738+'[2]GAS'!H738+'[3]GAS'!H738+'[4]GAS'!H738</f>
        <v>0</v>
      </c>
      <c r="I738" s="36">
        <f t="shared" si="80"/>
        <v>0</v>
      </c>
      <c r="J738" s="73">
        <f>+'[1]GAS'!J738+'[2]GAS'!J738+'[3]GAS'!J738+'[4]GAS'!J738</f>
        <v>0</v>
      </c>
      <c r="K738" s="36">
        <f t="shared" si="75"/>
        <v>0</v>
      </c>
      <c r="L738" s="34">
        <f t="shared" si="76"/>
        <v>0</v>
      </c>
      <c r="M738" s="37">
        <f t="shared" si="77"/>
        <v>0</v>
      </c>
      <c r="N738" s="32">
        <f t="shared" si="78"/>
        <v>0</v>
      </c>
    </row>
    <row r="739" spans="1:14" ht="12.75" hidden="1">
      <c r="A739" s="42" t="s">
        <v>854</v>
      </c>
      <c r="B739" s="55" t="s">
        <v>1661</v>
      </c>
      <c r="C739" s="73">
        <f>+'[1]GAS'!C739+'[2]GAS'!C739+'[3]GAS'!C739+'[4]GAS'!C739</f>
        <v>0</v>
      </c>
      <c r="D739" s="73">
        <f>+'[1]GAS'!D739+'[2]GAS'!D739+'[3]GAS'!D739+'[4]GAS'!D739</f>
        <v>0</v>
      </c>
      <c r="E739" s="35">
        <f t="shared" si="74"/>
        <v>0</v>
      </c>
      <c r="F739" s="36">
        <f t="shared" si="79"/>
        <v>0</v>
      </c>
      <c r="G739" s="73">
        <f>+'[1]GAS'!G739+'[2]GAS'!G739+'[3]GAS'!G739+'[4]GAS'!G739</f>
        <v>0</v>
      </c>
      <c r="H739" s="73">
        <f>+'[1]GAS'!H739+'[2]GAS'!H739+'[3]GAS'!H739+'[4]GAS'!H739</f>
        <v>0</v>
      </c>
      <c r="I739" s="36">
        <f t="shared" si="80"/>
        <v>0</v>
      </c>
      <c r="J739" s="73">
        <f>+'[1]GAS'!J739+'[2]GAS'!J739+'[3]GAS'!J739+'[4]GAS'!J739</f>
        <v>0</v>
      </c>
      <c r="K739" s="36">
        <f t="shared" si="75"/>
        <v>0</v>
      </c>
      <c r="L739" s="34">
        <f t="shared" si="76"/>
        <v>0</v>
      </c>
      <c r="M739" s="37">
        <f t="shared" si="77"/>
        <v>0</v>
      </c>
      <c r="N739" s="32">
        <f t="shared" si="78"/>
        <v>0</v>
      </c>
    </row>
    <row r="740" spans="1:14" ht="12.75" hidden="1">
      <c r="A740" s="42" t="s">
        <v>855</v>
      </c>
      <c r="B740" s="55" t="s">
        <v>1663</v>
      </c>
      <c r="C740" s="73">
        <f>+'[1]GAS'!C740+'[2]GAS'!C740+'[3]GAS'!C740+'[4]GAS'!C740</f>
        <v>0</v>
      </c>
      <c r="D740" s="73">
        <f>+'[1]GAS'!D740+'[2]GAS'!D740+'[3]GAS'!D740+'[4]GAS'!D740</f>
        <v>0</v>
      </c>
      <c r="E740" s="35">
        <f t="shared" si="74"/>
        <v>0</v>
      </c>
      <c r="F740" s="36">
        <f t="shared" si="79"/>
        <v>0</v>
      </c>
      <c r="G740" s="73">
        <f>+'[1]GAS'!G740+'[2]GAS'!G740+'[3]GAS'!G740+'[4]GAS'!G740</f>
        <v>0</v>
      </c>
      <c r="H740" s="73">
        <f>+'[1]GAS'!H740+'[2]GAS'!H740+'[3]GAS'!H740+'[4]GAS'!H740</f>
        <v>0</v>
      </c>
      <c r="I740" s="36">
        <f t="shared" si="80"/>
        <v>0</v>
      </c>
      <c r="J740" s="73">
        <f>+'[1]GAS'!J740+'[2]GAS'!J740+'[3]GAS'!J740+'[4]GAS'!J740</f>
        <v>0</v>
      </c>
      <c r="K740" s="36">
        <f t="shared" si="75"/>
        <v>0</v>
      </c>
      <c r="L740" s="34">
        <f t="shared" si="76"/>
        <v>0</v>
      </c>
      <c r="M740" s="37">
        <f t="shared" si="77"/>
        <v>0</v>
      </c>
      <c r="N740" s="32">
        <f t="shared" si="78"/>
        <v>0</v>
      </c>
    </row>
    <row r="741" spans="1:14" ht="12.75" hidden="1">
      <c r="A741" s="47" t="s">
        <v>856</v>
      </c>
      <c r="B741" s="55" t="s">
        <v>1665</v>
      </c>
      <c r="C741" s="73">
        <f>+'[1]GAS'!C741+'[2]GAS'!C741+'[3]GAS'!C741+'[4]GAS'!C741</f>
        <v>0</v>
      </c>
      <c r="D741" s="73">
        <f>+'[1]GAS'!D741+'[2]GAS'!D741+'[3]GAS'!D741+'[4]GAS'!D741</f>
        <v>0</v>
      </c>
      <c r="E741" s="35">
        <f t="shared" si="74"/>
        <v>0</v>
      </c>
      <c r="F741" s="36">
        <f t="shared" si="79"/>
        <v>0</v>
      </c>
      <c r="G741" s="73">
        <f>+'[1]GAS'!G741+'[2]GAS'!G741+'[3]GAS'!G741+'[4]GAS'!G741</f>
        <v>0</v>
      </c>
      <c r="H741" s="73">
        <f>+'[1]GAS'!H741+'[2]GAS'!H741+'[3]GAS'!H741+'[4]GAS'!H741</f>
        <v>0</v>
      </c>
      <c r="I741" s="36">
        <f t="shared" si="80"/>
        <v>0</v>
      </c>
      <c r="J741" s="73">
        <f>+'[1]GAS'!J741+'[2]GAS'!J741+'[3]GAS'!J741+'[4]GAS'!J741</f>
        <v>0</v>
      </c>
      <c r="K741" s="36">
        <f t="shared" si="75"/>
        <v>0</v>
      </c>
      <c r="L741" s="34">
        <f t="shared" si="76"/>
        <v>0</v>
      </c>
      <c r="M741" s="37">
        <f t="shared" si="77"/>
        <v>0</v>
      </c>
      <c r="N741" s="32">
        <f t="shared" si="78"/>
        <v>0</v>
      </c>
    </row>
    <row r="742" spans="1:14" ht="12.75" hidden="1">
      <c r="A742" s="47" t="s">
        <v>857</v>
      </c>
      <c r="B742" s="55" t="s">
        <v>858</v>
      </c>
      <c r="C742" s="73">
        <f>+'[1]GAS'!C742+'[2]GAS'!C742+'[3]GAS'!C742+'[4]GAS'!C742</f>
        <v>0</v>
      </c>
      <c r="D742" s="73">
        <f>+'[1]GAS'!D742+'[2]GAS'!D742+'[3]GAS'!D742+'[4]GAS'!D742</f>
        <v>0</v>
      </c>
      <c r="E742" s="35">
        <f>SUM(C742:D742)</f>
        <v>0</v>
      </c>
      <c r="F742" s="36">
        <f t="shared" si="79"/>
        <v>0</v>
      </c>
      <c r="G742" s="73">
        <f>+'[1]GAS'!G742+'[2]GAS'!G742+'[3]GAS'!G742+'[4]GAS'!G742</f>
        <v>0</v>
      </c>
      <c r="H742" s="73">
        <f>+'[1]GAS'!H742+'[2]GAS'!H742+'[3]GAS'!H742+'[4]GAS'!H742</f>
        <v>0</v>
      </c>
      <c r="I742" s="36">
        <f>IF(OR(H742=0,E742=0),0,H742/E742)*100</f>
        <v>0</v>
      </c>
      <c r="J742" s="73">
        <f>+'[1]GAS'!J742+'[2]GAS'!J742+'[3]GAS'!J742+'[4]GAS'!J742</f>
        <v>0</v>
      </c>
      <c r="K742" s="36">
        <f>IF(OR(J742=0,E742=0),0,J742/E742)*100</f>
        <v>0</v>
      </c>
      <c r="L742" s="34">
        <f>SUM(H742+J742)</f>
        <v>0</v>
      </c>
      <c r="M742" s="37">
        <f>IF(OR(L742=0,E742=0),0,L742/E742)*100</f>
        <v>0</v>
      </c>
      <c r="N742" s="32">
        <f>SUM(E742-L742)</f>
        <v>0</v>
      </c>
    </row>
    <row r="743" spans="1:14" ht="12.75" hidden="1">
      <c r="A743" s="42" t="s">
        <v>859</v>
      </c>
      <c r="B743" s="55" t="s">
        <v>1673</v>
      </c>
      <c r="C743" s="73">
        <f>+'[1]GAS'!C743+'[2]GAS'!C743+'[3]GAS'!C743+'[4]GAS'!C743</f>
        <v>0</v>
      </c>
      <c r="D743" s="73">
        <f>+'[1]GAS'!D743+'[2]GAS'!D743+'[3]GAS'!D743+'[4]GAS'!D743</f>
        <v>0</v>
      </c>
      <c r="E743" s="35">
        <f t="shared" si="74"/>
        <v>0</v>
      </c>
      <c r="F743" s="36">
        <f t="shared" si="79"/>
        <v>0</v>
      </c>
      <c r="G743" s="73">
        <f>+'[1]GAS'!G743+'[2]GAS'!G743+'[3]GAS'!G743+'[4]GAS'!G743</f>
        <v>0</v>
      </c>
      <c r="H743" s="73">
        <f>+'[1]GAS'!H743+'[2]GAS'!H743+'[3]GAS'!H743+'[4]GAS'!H743</f>
        <v>0</v>
      </c>
      <c r="I743" s="36">
        <f t="shared" si="80"/>
        <v>0</v>
      </c>
      <c r="J743" s="73">
        <f>+'[1]GAS'!J743+'[2]GAS'!J743+'[3]GAS'!J743+'[4]GAS'!J743</f>
        <v>0</v>
      </c>
      <c r="K743" s="36">
        <f aca="true" t="shared" si="81" ref="K743:K805">IF(OR(J743=0,E743=0),0,J743/E743)*100</f>
        <v>0</v>
      </c>
      <c r="L743" s="34">
        <f t="shared" si="76"/>
        <v>0</v>
      </c>
      <c r="M743" s="37">
        <f aca="true" t="shared" si="82" ref="M743:M805">IF(OR(L743=0,E743=0),0,L743/E743)*100</f>
        <v>0</v>
      </c>
      <c r="N743" s="32">
        <f t="shared" si="78"/>
        <v>0</v>
      </c>
    </row>
    <row r="744" spans="1:14" ht="12.75" hidden="1">
      <c r="A744" s="42" t="s">
        <v>860</v>
      </c>
      <c r="B744" s="55" t="s">
        <v>861</v>
      </c>
      <c r="C744" s="73">
        <f>+'[1]GAS'!C744+'[2]GAS'!C744+'[3]GAS'!C744+'[4]GAS'!C744</f>
        <v>0</v>
      </c>
      <c r="D744" s="73">
        <f>+'[1]GAS'!D744+'[2]GAS'!D744+'[3]GAS'!D744+'[4]GAS'!D744</f>
        <v>0</v>
      </c>
      <c r="E744" s="35">
        <f t="shared" si="74"/>
        <v>0</v>
      </c>
      <c r="F744" s="36">
        <f t="shared" si="79"/>
        <v>0</v>
      </c>
      <c r="G744" s="73">
        <f>+'[1]GAS'!G744+'[2]GAS'!G744+'[3]GAS'!G744+'[4]GAS'!G744</f>
        <v>0</v>
      </c>
      <c r="H744" s="73">
        <f>+'[1]GAS'!H744+'[2]GAS'!H744+'[3]GAS'!H744+'[4]GAS'!H744</f>
        <v>0</v>
      </c>
      <c r="I744" s="36">
        <f t="shared" si="80"/>
        <v>0</v>
      </c>
      <c r="J744" s="73">
        <f>+'[1]GAS'!J744+'[2]GAS'!J744+'[3]GAS'!J744+'[4]GAS'!J744</f>
        <v>0</v>
      </c>
      <c r="K744" s="36">
        <f t="shared" si="81"/>
        <v>0</v>
      </c>
      <c r="L744" s="34">
        <f t="shared" si="76"/>
        <v>0</v>
      </c>
      <c r="M744" s="37">
        <f t="shared" si="82"/>
        <v>0</v>
      </c>
      <c r="N744" s="32">
        <f t="shared" si="78"/>
        <v>0</v>
      </c>
    </row>
    <row r="745" spans="1:14" ht="12.75" hidden="1">
      <c r="A745" s="42" t="s">
        <v>862</v>
      </c>
      <c r="B745" s="55" t="s">
        <v>1677</v>
      </c>
      <c r="C745" s="73">
        <f>+'[1]GAS'!C745+'[2]GAS'!C745+'[3]GAS'!C745+'[4]GAS'!C745</f>
        <v>0</v>
      </c>
      <c r="D745" s="73">
        <f>+'[1]GAS'!D745+'[2]GAS'!D745+'[3]GAS'!D745+'[4]GAS'!D745</f>
        <v>0</v>
      </c>
      <c r="E745" s="35">
        <f t="shared" si="74"/>
        <v>0</v>
      </c>
      <c r="F745" s="36">
        <f t="shared" si="79"/>
        <v>0</v>
      </c>
      <c r="G745" s="73">
        <f>+'[1]GAS'!G745+'[2]GAS'!G745+'[3]GAS'!G745+'[4]GAS'!G745</f>
        <v>0</v>
      </c>
      <c r="H745" s="73">
        <f>+'[1]GAS'!H745+'[2]GAS'!H745+'[3]GAS'!H745+'[4]GAS'!H745</f>
        <v>0</v>
      </c>
      <c r="I745" s="36">
        <f t="shared" si="80"/>
        <v>0</v>
      </c>
      <c r="J745" s="73">
        <f>+'[1]GAS'!J745+'[2]GAS'!J745+'[3]GAS'!J745+'[4]GAS'!J745</f>
        <v>0</v>
      </c>
      <c r="K745" s="36">
        <f t="shared" si="81"/>
        <v>0</v>
      </c>
      <c r="L745" s="34">
        <f t="shared" si="76"/>
        <v>0</v>
      </c>
      <c r="M745" s="37">
        <f t="shared" si="82"/>
        <v>0</v>
      </c>
      <c r="N745" s="32">
        <f t="shared" si="78"/>
        <v>0</v>
      </c>
    </row>
    <row r="746" spans="1:14" ht="12.75" hidden="1">
      <c r="A746" s="42" t="s">
        <v>863</v>
      </c>
      <c r="B746" s="55" t="s">
        <v>864</v>
      </c>
      <c r="C746" s="73">
        <f>+'[1]GAS'!C746+'[2]GAS'!C746+'[3]GAS'!C746+'[4]GAS'!C746</f>
        <v>0</v>
      </c>
      <c r="D746" s="73">
        <f>+'[1]GAS'!D746+'[2]GAS'!D746+'[3]GAS'!D746+'[4]GAS'!D746</f>
        <v>0</v>
      </c>
      <c r="E746" s="35">
        <f t="shared" si="74"/>
        <v>0</v>
      </c>
      <c r="F746" s="36">
        <f t="shared" si="79"/>
        <v>0</v>
      </c>
      <c r="G746" s="73">
        <f>+'[1]GAS'!G746+'[2]GAS'!G746+'[3]GAS'!G746+'[4]GAS'!G746</f>
        <v>0</v>
      </c>
      <c r="H746" s="73">
        <f>+'[1]GAS'!H746+'[2]GAS'!H746+'[3]GAS'!H746+'[4]GAS'!H746</f>
        <v>0</v>
      </c>
      <c r="I746" s="36">
        <f t="shared" si="80"/>
        <v>0</v>
      </c>
      <c r="J746" s="73">
        <f>+'[1]GAS'!J746+'[2]GAS'!J746+'[3]GAS'!J746+'[4]GAS'!J746</f>
        <v>0</v>
      </c>
      <c r="K746" s="36">
        <f t="shared" si="81"/>
        <v>0</v>
      </c>
      <c r="L746" s="34">
        <f t="shared" si="76"/>
        <v>0</v>
      </c>
      <c r="M746" s="37">
        <f t="shared" si="82"/>
        <v>0</v>
      </c>
      <c r="N746" s="32">
        <f t="shared" si="78"/>
        <v>0</v>
      </c>
    </row>
    <row r="747" spans="1:14" ht="12.75" hidden="1">
      <c r="A747" s="42" t="s">
        <v>865</v>
      </c>
      <c r="B747" s="55" t="s">
        <v>1681</v>
      </c>
      <c r="C747" s="73">
        <f>+'[1]GAS'!C747+'[2]GAS'!C747+'[3]GAS'!C747+'[4]GAS'!C747</f>
        <v>0</v>
      </c>
      <c r="D747" s="73">
        <f>+'[1]GAS'!D747+'[2]GAS'!D747+'[3]GAS'!D747+'[4]GAS'!D747</f>
        <v>0</v>
      </c>
      <c r="E747" s="35">
        <f t="shared" si="74"/>
        <v>0</v>
      </c>
      <c r="F747" s="36">
        <f t="shared" si="79"/>
        <v>0</v>
      </c>
      <c r="G747" s="73">
        <f>+'[1]GAS'!G747+'[2]GAS'!G747+'[3]GAS'!G747+'[4]GAS'!G747</f>
        <v>0</v>
      </c>
      <c r="H747" s="73">
        <f>+'[1]GAS'!H747+'[2]GAS'!H747+'[3]GAS'!H747+'[4]GAS'!H747</f>
        <v>0</v>
      </c>
      <c r="I747" s="36">
        <f t="shared" si="80"/>
        <v>0</v>
      </c>
      <c r="J747" s="73">
        <f>+'[1]GAS'!J747+'[2]GAS'!J747+'[3]GAS'!J747+'[4]GAS'!J747</f>
        <v>0</v>
      </c>
      <c r="K747" s="36">
        <f t="shared" si="81"/>
        <v>0</v>
      </c>
      <c r="L747" s="34">
        <f t="shared" si="76"/>
        <v>0</v>
      </c>
      <c r="M747" s="37">
        <f t="shared" si="82"/>
        <v>0</v>
      </c>
      <c r="N747" s="32">
        <f t="shared" si="78"/>
        <v>0</v>
      </c>
    </row>
    <row r="748" spans="1:14" ht="12.75" hidden="1">
      <c r="A748" s="42" t="s">
        <v>866</v>
      </c>
      <c r="B748" s="55" t="s">
        <v>867</v>
      </c>
      <c r="C748" s="73">
        <f>+'[1]GAS'!C748+'[2]GAS'!C748+'[3]GAS'!C748+'[4]GAS'!C748</f>
        <v>0</v>
      </c>
      <c r="D748" s="73">
        <f>+'[1]GAS'!D748+'[2]GAS'!D748+'[3]GAS'!D748+'[4]GAS'!D748</f>
        <v>0</v>
      </c>
      <c r="E748" s="35">
        <f>SUM(C748:D748)</f>
        <v>0</v>
      </c>
      <c r="F748" s="36">
        <f t="shared" si="79"/>
        <v>0</v>
      </c>
      <c r="G748" s="73">
        <f>+'[1]GAS'!G748+'[2]GAS'!G748+'[3]GAS'!G748+'[4]GAS'!G748</f>
        <v>0</v>
      </c>
      <c r="H748" s="73">
        <f>+'[1]GAS'!H748+'[2]GAS'!H748+'[3]GAS'!H748+'[4]GAS'!H748</f>
        <v>0</v>
      </c>
      <c r="I748" s="36">
        <f>IF(OR(H748=0,E748=0),0,H748/E748)*100</f>
        <v>0</v>
      </c>
      <c r="J748" s="73">
        <f>+'[1]GAS'!J748+'[2]GAS'!J748+'[3]GAS'!J748+'[4]GAS'!J748</f>
        <v>0</v>
      </c>
      <c r="K748" s="36">
        <f>IF(OR(J748=0,E748=0),0,J748/E748)*100</f>
        <v>0</v>
      </c>
      <c r="L748" s="34">
        <f>SUM(H748+J748)</f>
        <v>0</v>
      </c>
      <c r="M748" s="37">
        <f>IF(OR(L748=0,E748=0),0,L748/E748)*100</f>
        <v>0</v>
      </c>
      <c r="N748" s="32">
        <f>SUM(E748-L748)</f>
        <v>0</v>
      </c>
    </row>
    <row r="749" spans="1:14" ht="12.75" hidden="1">
      <c r="A749" s="42" t="s">
        <v>868</v>
      </c>
      <c r="B749" s="55" t="s">
        <v>1685</v>
      </c>
      <c r="C749" s="73">
        <f>+'[1]GAS'!C749+'[2]GAS'!C749+'[3]GAS'!C749+'[4]GAS'!C749</f>
        <v>0</v>
      </c>
      <c r="D749" s="73">
        <f>+'[1]GAS'!D749+'[2]GAS'!D749+'[3]GAS'!D749+'[4]GAS'!D749</f>
        <v>0</v>
      </c>
      <c r="E749" s="35">
        <f t="shared" si="74"/>
        <v>0</v>
      </c>
      <c r="F749" s="36">
        <f t="shared" si="79"/>
        <v>0</v>
      </c>
      <c r="G749" s="73">
        <f>+'[1]GAS'!G749+'[2]GAS'!G749+'[3]GAS'!G749+'[4]GAS'!G749</f>
        <v>0</v>
      </c>
      <c r="H749" s="73">
        <f>+'[1]GAS'!H749+'[2]GAS'!H749+'[3]GAS'!H749+'[4]GAS'!H749</f>
        <v>0</v>
      </c>
      <c r="I749" s="36">
        <f t="shared" si="80"/>
        <v>0</v>
      </c>
      <c r="J749" s="73">
        <f>+'[1]GAS'!J749+'[2]GAS'!J749+'[3]GAS'!J749+'[4]GAS'!J749</f>
        <v>0</v>
      </c>
      <c r="K749" s="36">
        <f t="shared" si="81"/>
        <v>0</v>
      </c>
      <c r="L749" s="34">
        <f t="shared" si="76"/>
        <v>0</v>
      </c>
      <c r="M749" s="37">
        <f t="shared" si="82"/>
        <v>0</v>
      </c>
      <c r="N749" s="32">
        <f t="shared" si="78"/>
        <v>0</v>
      </c>
    </row>
    <row r="750" spans="1:14" ht="12.75" hidden="1">
      <c r="A750" s="42" t="s">
        <v>869</v>
      </c>
      <c r="B750" s="55" t="s">
        <v>1745</v>
      </c>
      <c r="C750" s="73">
        <f>+'[1]GAS'!C750+'[2]GAS'!C750+'[3]GAS'!C750+'[4]GAS'!C750</f>
        <v>0</v>
      </c>
      <c r="D750" s="73">
        <f>+'[1]GAS'!D750+'[2]GAS'!D750+'[3]GAS'!D750+'[4]GAS'!D750</f>
        <v>0</v>
      </c>
      <c r="E750" s="35">
        <f t="shared" si="74"/>
        <v>0</v>
      </c>
      <c r="F750" s="36">
        <f t="shared" si="79"/>
        <v>0</v>
      </c>
      <c r="G750" s="73">
        <f>+'[1]GAS'!G750+'[2]GAS'!G750+'[3]GAS'!G750+'[4]GAS'!G750</f>
        <v>0</v>
      </c>
      <c r="H750" s="73">
        <f>+'[1]GAS'!H750+'[2]GAS'!H750+'[3]GAS'!H750+'[4]GAS'!H750</f>
        <v>0</v>
      </c>
      <c r="I750" s="36">
        <f t="shared" si="80"/>
        <v>0</v>
      </c>
      <c r="J750" s="73">
        <f>+'[1]GAS'!J750+'[2]GAS'!J750+'[3]GAS'!J750+'[4]GAS'!J750</f>
        <v>0</v>
      </c>
      <c r="K750" s="36">
        <f t="shared" si="81"/>
        <v>0</v>
      </c>
      <c r="L750" s="34">
        <f t="shared" si="76"/>
        <v>0</v>
      </c>
      <c r="M750" s="37">
        <f t="shared" si="82"/>
        <v>0</v>
      </c>
      <c r="N750" s="32">
        <f t="shared" si="78"/>
        <v>0</v>
      </c>
    </row>
    <row r="751" spans="1:14" ht="12.75" hidden="1">
      <c r="A751" s="42" t="s">
        <v>870</v>
      </c>
      <c r="B751" s="55" t="s">
        <v>1686</v>
      </c>
      <c r="C751" s="73">
        <f>+'[1]GAS'!C751+'[2]GAS'!C751+'[3]GAS'!C751+'[4]GAS'!C751</f>
        <v>0</v>
      </c>
      <c r="D751" s="73">
        <f>+'[1]GAS'!D751+'[2]GAS'!D751+'[3]GAS'!D751+'[4]GAS'!D751</f>
        <v>0</v>
      </c>
      <c r="E751" s="35">
        <f t="shared" si="74"/>
        <v>0</v>
      </c>
      <c r="F751" s="36">
        <f t="shared" si="79"/>
        <v>0</v>
      </c>
      <c r="G751" s="73">
        <f>+'[1]GAS'!G751+'[2]GAS'!G751+'[3]GAS'!G751+'[4]GAS'!G751</f>
        <v>0</v>
      </c>
      <c r="H751" s="73">
        <f>+'[1]GAS'!H751+'[2]GAS'!H751+'[3]GAS'!H751+'[4]GAS'!H751</f>
        <v>0</v>
      </c>
      <c r="I751" s="36">
        <f t="shared" si="80"/>
        <v>0</v>
      </c>
      <c r="J751" s="73">
        <f>+'[1]GAS'!J751+'[2]GAS'!J751+'[3]GAS'!J751+'[4]GAS'!J751</f>
        <v>0</v>
      </c>
      <c r="K751" s="36">
        <f t="shared" si="81"/>
        <v>0</v>
      </c>
      <c r="L751" s="34">
        <f t="shared" si="76"/>
        <v>0</v>
      </c>
      <c r="M751" s="37">
        <f t="shared" si="82"/>
        <v>0</v>
      </c>
      <c r="N751" s="32">
        <f t="shared" si="78"/>
        <v>0</v>
      </c>
    </row>
    <row r="752" spans="1:14" ht="12.75" hidden="1">
      <c r="A752" s="42" t="s">
        <v>871</v>
      </c>
      <c r="B752" s="55" t="s">
        <v>872</v>
      </c>
      <c r="C752" s="73">
        <f>+'[1]GAS'!C752+'[2]GAS'!C752+'[3]GAS'!C752+'[4]GAS'!C752</f>
        <v>0</v>
      </c>
      <c r="D752" s="73">
        <f>+'[1]GAS'!D752+'[2]GAS'!D752+'[3]GAS'!D752+'[4]GAS'!D752</f>
        <v>0</v>
      </c>
      <c r="E752" s="35">
        <f t="shared" si="74"/>
        <v>0</v>
      </c>
      <c r="F752" s="36">
        <f t="shared" si="79"/>
        <v>0</v>
      </c>
      <c r="G752" s="73">
        <f>+'[1]GAS'!G752+'[2]GAS'!G752+'[3]GAS'!G752+'[4]GAS'!G752</f>
        <v>0</v>
      </c>
      <c r="H752" s="73">
        <f>+'[1]GAS'!H752+'[2]GAS'!H752+'[3]GAS'!H752+'[4]GAS'!H752</f>
        <v>0</v>
      </c>
      <c r="I752" s="36">
        <f t="shared" si="80"/>
        <v>0</v>
      </c>
      <c r="J752" s="73">
        <f>+'[1]GAS'!J752+'[2]GAS'!J752+'[3]GAS'!J752+'[4]GAS'!J752</f>
        <v>0</v>
      </c>
      <c r="K752" s="36">
        <f t="shared" si="81"/>
        <v>0</v>
      </c>
      <c r="L752" s="34">
        <f t="shared" si="76"/>
        <v>0</v>
      </c>
      <c r="M752" s="37">
        <f t="shared" si="82"/>
        <v>0</v>
      </c>
      <c r="N752" s="32">
        <f t="shared" si="78"/>
        <v>0</v>
      </c>
    </row>
    <row r="753" spans="1:14" ht="12.75" hidden="1">
      <c r="A753" s="25" t="s">
        <v>873</v>
      </c>
      <c r="B753" s="54" t="s">
        <v>1690</v>
      </c>
      <c r="C753" s="73">
        <f>+'[1]GAS'!C753+'[2]GAS'!C753+'[3]GAS'!C753+'[4]GAS'!C753</f>
        <v>0</v>
      </c>
      <c r="D753" s="73">
        <f>+'[1]GAS'!D753+'[2]GAS'!D753+'[3]GAS'!D753+'[4]GAS'!D753</f>
        <v>0</v>
      </c>
      <c r="E753" s="28">
        <f t="shared" si="74"/>
        <v>0</v>
      </c>
      <c r="F753" s="29">
        <f t="shared" si="79"/>
        <v>0</v>
      </c>
      <c r="G753" s="73">
        <f>+'[1]GAS'!G753+'[2]GAS'!G753+'[3]GAS'!G753+'[4]GAS'!G753</f>
        <v>0</v>
      </c>
      <c r="H753" s="73">
        <f>+'[1]GAS'!H753+'[2]GAS'!H753+'[3]GAS'!H753+'[4]GAS'!H753</f>
        <v>0</v>
      </c>
      <c r="I753" s="29">
        <f t="shared" si="80"/>
        <v>0</v>
      </c>
      <c r="J753" s="73">
        <f>+'[1]GAS'!J753+'[2]GAS'!J753+'[3]GAS'!J753+'[4]GAS'!J753</f>
        <v>0</v>
      </c>
      <c r="K753" s="29">
        <f t="shared" si="81"/>
        <v>0</v>
      </c>
      <c r="L753" s="20">
        <f t="shared" si="76"/>
        <v>0</v>
      </c>
      <c r="M753" s="30">
        <f t="shared" si="82"/>
        <v>0</v>
      </c>
      <c r="N753" s="26">
        <f t="shared" si="78"/>
        <v>0</v>
      </c>
    </row>
    <row r="754" spans="1:14" ht="12.75" hidden="1">
      <c r="A754" s="25" t="s">
        <v>874</v>
      </c>
      <c r="B754" s="54" t="s">
        <v>875</v>
      </c>
      <c r="C754" s="73">
        <f>+'[1]GAS'!C754+'[2]GAS'!C754+'[3]GAS'!C754+'[4]GAS'!C754</f>
        <v>0</v>
      </c>
      <c r="D754" s="73">
        <f>+'[1]GAS'!D754+'[2]GAS'!D754+'[3]GAS'!D754+'[4]GAS'!D754</f>
        <v>0</v>
      </c>
      <c r="E754" s="28">
        <f aca="true" t="shared" si="83" ref="E754:E805">SUM(C754:D754)</f>
        <v>0</v>
      </c>
      <c r="F754" s="29">
        <f t="shared" si="79"/>
        <v>0</v>
      </c>
      <c r="G754" s="73">
        <f>+'[1]GAS'!G754+'[2]GAS'!G754+'[3]GAS'!G754+'[4]GAS'!G754</f>
        <v>0</v>
      </c>
      <c r="H754" s="73">
        <f>+'[1]GAS'!H754+'[2]GAS'!H754+'[3]GAS'!H754+'[4]GAS'!H754</f>
        <v>0</v>
      </c>
      <c r="I754" s="29">
        <f t="shared" si="80"/>
        <v>0</v>
      </c>
      <c r="J754" s="73">
        <f>+'[1]GAS'!J754+'[2]GAS'!J754+'[3]GAS'!J754+'[4]GAS'!J754</f>
        <v>0</v>
      </c>
      <c r="K754" s="29">
        <f t="shared" si="81"/>
        <v>0</v>
      </c>
      <c r="L754" s="20">
        <f aca="true" t="shared" si="84" ref="L754:L805">SUM(H754+J754)</f>
        <v>0</v>
      </c>
      <c r="M754" s="30">
        <f t="shared" si="82"/>
        <v>0</v>
      </c>
      <c r="N754" s="26">
        <f aca="true" t="shared" si="85" ref="N754:N805">SUM(E754-L754)</f>
        <v>0</v>
      </c>
    </row>
    <row r="755" spans="1:14" ht="12.75" hidden="1">
      <c r="A755" s="42" t="s">
        <v>876</v>
      </c>
      <c r="B755" s="55" t="s">
        <v>877</v>
      </c>
      <c r="C755" s="73">
        <f>+'[1]GAS'!C755+'[2]GAS'!C755+'[3]GAS'!C755+'[4]GAS'!C755</f>
        <v>0</v>
      </c>
      <c r="D755" s="73">
        <f>+'[1]GAS'!D755+'[2]GAS'!D755+'[3]GAS'!D755+'[4]GAS'!D755</f>
        <v>0</v>
      </c>
      <c r="E755" s="35">
        <f t="shared" si="83"/>
        <v>0</v>
      </c>
      <c r="F755" s="36">
        <f t="shared" si="79"/>
        <v>0</v>
      </c>
      <c r="G755" s="73">
        <f>+'[1]GAS'!G755+'[2]GAS'!G755+'[3]GAS'!G755+'[4]GAS'!G755</f>
        <v>0</v>
      </c>
      <c r="H755" s="73">
        <f>+'[1]GAS'!H755+'[2]GAS'!H755+'[3]GAS'!H755+'[4]GAS'!H755</f>
        <v>0</v>
      </c>
      <c r="I755" s="36">
        <f t="shared" si="80"/>
        <v>0</v>
      </c>
      <c r="J755" s="73">
        <f>+'[1]GAS'!J755+'[2]GAS'!J755+'[3]GAS'!J755+'[4]GAS'!J755</f>
        <v>0</v>
      </c>
      <c r="K755" s="36">
        <f t="shared" si="81"/>
        <v>0</v>
      </c>
      <c r="L755" s="34">
        <f t="shared" si="84"/>
        <v>0</v>
      </c>
      <c r="M755" s="37">
        <f t="shared" si="82"/>
        <v>0</v>
      </c>
      <c r="N755" s="32">
        <f t="shared" si="85"/>
        <v>0</v>
      </c>
    </row>
    <row r="756" spans="1:14" ht="25.5" hidden="1">
      <c r="A756" s="42" t="s">
        <v>878</v>
      </c>
      <c r="B756" s="55" t="s">
        <v>879</v>
      </c>
      <c r="C756" s="73">
        <f>+'[1]GAS'!C756+'[2]GAS'!C756+'[3]GAS'!C756+'[4]GAS'!C756</f>
        <v>0</v>
      </c>
      <c r="D756" s="73">
        <f>+'[1]GAS'!D756+'[2]GAS'!D756+'[3]GAS'!D756+'[4]GAS'!D756</f>
        <v>0</v>
      </c>
      <c r="E756" s="35">
        <f t="shared" si="83"/>
        <v>0</v>
      </c>
      <c r="F756" s="36">
        <f t="shared" si="79"/>
        <v>0</v>
      </c>
      <c r="G756" s="73">
        <f>+'[1]GAS'!G756+'[2]GAS'!G756+'[3]GAS'!G756+'[4]GAS'!G756</f>
        <v>0</v>
      </c>
      <c r="H756" s="73">
        <f>+'[1]GAS'!H756+'[2]GAS'!H756+'[3]GAS'!H756+'[4]GAS'!H756</f>
        <v>0</v>
      </c>
      <c r="I756" s="36">
        <f t="shared" si="80"/>
        <v>0</v>
      </c>
      <c r="J756" s="73">
        <f>+'[1]GAS'!J756+'[2]GAS'!J756+'[3]GAS'!J756+'[4]GAS'!J756</f>
        <v>0</v>
      </c>
      <c r="K756" s="36">
        <f t="shared" si="81"/>
        <v>0</v>
      </c>
      <c r="L756" s="34">
        <f t="shared" si="84"/>
        <v>0</v>
      </c>
      <c r="M756" s="37">
        <f t="shared" si="82"/>
        <v>0</v>
      </c>
      <c r="N756" s="32">
        <f t="shared" si="85"/>
        <v>0</v>
      </c>
    </row>
    <row r="757" spans="1:14" ht="12.75" hidden="1">
      <c r="A757" s="42" t="s">
        <v>880</v>
      </c>
      <c r="B757" s="55" t="s">
        <v>881</v>
      </c>
      <c r="C757" s="73">
        <f>+'[1]GAS'!C757+'[2]GAS'!C757+'[3]GAS'!C757+'[4]GAS'!C757</f>
        <v>0</v>
      </c>
      <c r="D757" s="73">
        <f>+'[1]GAS'!D757+'[2]GAS'!D757+'[3]GAS'!D757+'[4]GAS'!D757</f>
        <v>0</v>
      </c>
      <c r="E757" s="35">
        <f t="shared" si="83"/>
        <v>0</v>
      </c>
      <c r="F757" s="36">
        <f t="shared" si="79"/>
        <v>0</v>
      </c>
      <c r="G757" s="73">
        <f>+'[1]GAS'!G757+'[2]GAS'!G757+'[3]GAS'!G757+'[4]GAS'!G757</f>
        <v>0</v>
      </c>
      <c r="H757" s="73">
        <f>+'[1]GAS'!H757+'[2]GAS'!H757+'[3]GAS'!H757+'[4]GAS'!H757</f>
        <v>0</v>
      </c>
      <c r="I757" s="36">
        <f t="shared" si="80"/>
        <v>0</v>
      </c>
      <c r="J757" s="73">
        <f>+'[1]GAS'!J757+'[2]GAS'!J757+'[3]GAS'!J757+'[4]GAS'!J757</f>
        <v>0</v>
      </c>
      <c r="K757" s="36">
        <f t="shared" si="81"/>
        <v>0</v>
      </c>
      <c r="L757" s="34">
        <f t="shared" si="84"/>
        <v>0</v>
      </c>
      <c r="M757" s="37">
        <f t="shared" si="82"/>
        <v>0</v>
      </c>
      <c r="N757" s="32">
        <f t="shared" si="85"/>
        <v>0</v>
      </c>
    </row>
    <row r="758" spans="1:14" ht="12.75" hidden="1">
      <c r="A758" s="42" t="s">
        <v>882</v>
      </c>
      <c r="B758" s="55" t="s">
        <v>883</v>
      </c>
      <c r="C758" s="73">
        <f>+'[1]GAS'!C758+'[2]GAS'!C758+'[3]GAS'!C758+'[4]GAS'!C758</f>
        <v>0</v>
      </c>
      <c r="D758" s="73">
        <f>+'[1]GAS'!D758+'[2]GAS'!D758+'[3]GAS'!D758+'[4]GAS'!D758</f>
        <v>0</v>
      </c>
      <c r="E758" s="35">
        <f t="shared" si="83"/>
        <v>0</v>
      </c>
      <c r="F758" s="36">
        <f t="shared" si="79"/>
        <v>0</v>
      </c>
      <c r="G758" s="73">
        <f>+'[1]GAS'!G758+'[2]GAS'!G758+'[3]GAS'!G758+'[4]GAS'!G758</f>
        <v>0</v>
      </c>
      <c r="H758" s="73">
        <f>+'[1]GAS'!H758+'[2]GAS'!H758+'[3]GAS'!H758+'[4]GAS'!H758</f>
        <v>0</v>
      </c>
      <c r="I758" s="36">
        <f t="shared" si="80"/>
        <v>0</v>
      </c>
      <c r="J758" s="73">
        <f>+'[1]GAS'!J758+'[2]GAS'!J758+'[3]GAS'!J758+'[4]GAS'!J758</f>
        <v>0</v>
      </c>
      <c r="K758" s="36">
        <f t="shared" si="81"/>
        <v>0</v>
      </c>
      <c r="L758" s="34">
        <f t="shared" si="84"/>
        <v>0</v>
      </c>
      <c r="M758" s="37">
        <f t="shared" si="82"/>
        <v>0</v>
      </c>
      <c r="N758" s="32">
        <f t="shared" si="85"/>
        <v>0</v>
      </c>
    </row>
    <row r="759" spans="1:14" ht="12.75" hidden="1">
      <c r="A759" s="42" t="s">
        <v>884</v>
      </c>
      <c r="B759" s="55" t="s">
        <v>885</v>
      </c>
      <c r="C759" s="73">
        <f>+'[1]GAS'!C759+'[2]GAS'!C759+'[3]GAS'!C759+'[4]GAS'!C759</f>
        <v>0</v>
      </c>
      <c r="D759" s="73">
        <f>+'[1]GAS'!D759+'[2]GAS'!D759+'[3]GAS'!D759+'[4]GAS'!D759</f>
        <v>0</v>
      </c>
      <c r="E759" s="35">
        <f t="shared" si="83"/>
        <v>0</v>
      </c>
      <c r="F759" s="36">
        <f t="shared" si="79"/>
        <v>0</v>
      </c>
      <c r="G759" s="73">
        <f>+'[1]GAS'!G759+'[2]GAS'!G759+'[3]GAS'!G759+'[4]GAS'!G759</f>
        <v>0</v>
      </c>
      <c r="H759" s="73">
        <f>+'[1]GAS'!H759+'[2]GAS'!H759+'[3]GAS'!H759+'[4]GAS'!H759</f>
        <v>0</v>
      </c>
      <c r="I759" s="36">
        <f t="shared" si="80"/>
        <v>0</v>
      </c>
      <c r="J759" s="73">
        <f>+'[1]GAS'!J759+'[2]GAS'!J759+'[3]GAS'!J759+'[4]GAS'!J759</f>
        <v>0</v>
      </c>
      <c r="K759" s="36">
        <f t="shared" si="81"/>
        <v>0</v>
      </c>
      <c r="L759" s="34">
        <f t="shared" si="84"/>
        <v>0</v>
      </c>
      <c r="M759" s="37">
        <f t="shared" si="82"/>
        <v>0</v>
      </c>
      <c r="N759" s="32">
        <f t="shared" si="85"/>
        <v>0</v>
      </c>
    </row>
    <row r="760" spans="1:14" ht="12.75" hidden="1">
      <c r="A760" s="42" t="s">
        <v>886</v>
      </c>
      <c r="B760" s="55" t="s">
        <v>887</v>
      </c>
      <c r="C760" s="73">
        <f>+'[1]GAS'!C760+'[2]GAS'!C760+'[3]GAS'!C760+'[4]GAS'!C760</f>
        <v>0</v>
      </c>
      <c r="D760" s="73">
        <f>+'[1]GAS'!D760+'[2]GAS'!D760+'[3]GAS'!D760+'[4]GAS'!D760</f>
        <v>0</v>
      </c>
      <c r="E760" s="35">
        <f t="shared" si="83"/>
        <v>0</v>
      </c>
      <c r="F760" s="36">
        <f t="shared" si="79"/>
        <v>0</v>
      </c>
      <c r="G760" s="73">
        <f>+'[1]GAS'!G760+'[2]GAS'!G760+'[3]GAS'!G760+'[4]GAS'!G760</f>
        <v>0</v>
      </c>
      <c r="H760" s="73">
        <f>+'[1]GAS'!H760+'[2]GAS'!H760+'[3]GAS'!H760+'[4]GAS'!H760</f>
        <v>0</v>
      </c>
      <c r="I760" s="36">
        <f t="shared" si="80"/>
        <v>0</v>
      </c>
      <c r="J760" s="73">
        <f>+'[1]GAS'!J760+'[2]GAS'!J760+'[3]GAS'!J760+'[4]GAS'!J760</f>
        <v>0</v>
      </c>
      <c r="K760" s="36">
        <f t="shared" si="81"/>
        <v>0</v>
      </c>
      <c r="L760" s="34">
        <f t="shared" si="84"/>
        <v>0</v>
      </c>
      <c r="M760" s="37">
        <f t="shared" si="82"/>
        <v>0</v>
      </c>
      <c r="N760" s="32">
        <f t="shared" si="85"/>
        <v>0</v>
      </c>
    </row>
    <row r="761" spans="1:14" ht="12.75" hidden="1">
      <c r="A761" s="42" t="s">
        <v>888</v>
      </c>
      <c r="B761" s="55" t="s">
        <v>889</v>
      </c>
      <c r="C761" s="73">
        <f>+'[1]GAS'!C761+'[2]GAS'!C761+'[3]GAS'!C761+'[4]GAS'!C761</f>
        <v>0</v>
      </c>
      <c r="D761" s="73">
        <f>+'[1]GAS'!D761+'[2]GAS'!D761+'[3]GAS'!D761+'[4]GAS'!D761</f>
        <v>0</v>
      </c>
      <c r="E761" s="35">
        <f t="shared" si="83"/>
        <v>0</v>
      </c>
      <c r="F761" s="36">
        <f t="shared" si="79"/>
        <v>0</v>
      </c>
      <c r="G761" s="73">
        <f>+'[1]GAS'!G761+'[2]GAS'!G761+'[3]GAS'!G761+'[4]GAS'!G761</f>
        <v>0</v>
      </c>
      <c r="H761" s="73">
        <f>+'[1]GAS'!H761+'[2]GAS'!H761+'[3]GAS'!H761+'[4]GAS'!H761</f>
        <v>0</v>
      </c>
      <c r="I761" s="36">
        <f t="shared" si="80"/>
        <v>0</v>
      </c>
      <c r="J761" s="73">
        <f>+'[1]GAS'!J761+'[2]GAS'!J761+'[3]GAS'!J761+'[4]GAS'!J761</f>
        <v>0</v>
      </c>
      <c r="K761" s="36">
        <f t="shared" si="81"/>
        <v>0</v>
      </c>
      <c r="L761" s="34">
        <f t="shared" si="84"/>
        <v>0</v>
      </c>
      <c r="M761" s="37">
        <f t="shared" si="82"/>
        <v>0</v>
      </c>
      <c r="N761" s="32">
        <f t="shared" si="85"/>
        <v>0</v>
      </c>
    </row>
    <row r="762" spans="1:14" ht="12.75" hidden="1">
      <c r="A762" s="42" t="s">
        <v>890</v>
      </c>
      <c r="B762" s="55" t="s">
        <v>1708</v>
      </c>
      <c r="C762" s="73">
        <f>+'[1]GAS'!C762+'[2]GAS'!C762+'[3]GAS'!C762+'[4]GAS'!C762</f>
        <v>0</v>
      </c>
      <c r="D762" s="73">
        <f>+'[1]GAS'!D762+'[2]GAS'!D762+'[3]GAS'!D762+'[4]GAS'!D762</f>
        <v>0</v>
      </c>
      <c r="E762" s="35">
        <f t="shared" si="83"/>
        <v>0</v>
      </c>
      <c r="F762" s="36">
        <f t="shared" si="79"/>
        <v>0</v>
      </c>
      <c r="G762" s="73">
        <f>+'[1]GAS'!G762+'[2]GAS'!G762+'[3]GAS'!G762+'[4]GAS'!G762</f>
        <v>0</v>
      </c>
      <c r="H762" s="73">
        <f>+'[1]GAS'!H762+'[2]GAS'!H762+'[3]GAS'!H762+'[4]GAS'!H762</f>
        <v>0</v>
      </c>
      <c r="I762" s="36">
        <f t="shared" si="80"/>
        <v>0</v>
      </c>
      <c r="J762" s="73">
        <f>+'[1]GAS'!J762+'[2]GAS'!J762+'[3]GAS'!J762+'[4]GAS'!J762</f>
        <v>0</v>
      </c>
      <c r="K762" s="36">
        <f t="shared" si="81"/>
        <v>0</v>
      </c>
      <c r="L762" s="34">
        <f t="shared" si="84"/>
        <v>0</v>
      </c>
      <c r="M762" s="37">
        <f t="shared" si="82"/>
        <v>0</v>
      </c>
      <c r="N762" s="32">
        <f t="shared" si="85"/>
        <v>0</v>
      </c>
    </row>
    <row r="763" spans="1:14" ht="12.75" hidden="1">
      <c r="A763" s="42" t="s">
        <v>891</v>
      </c>
      <c r="B763" s="55" t="s">
        <v>892</v>
      </c>
      <c r="C763" s="73">
        <f>+'[1]GAS'!C763+'[2]GAS'!C763+'[3]GAS'!C763+'[4]GAS'!C763</f>
        <v>0</v>
      </c>
      <c r="D763" s="73">
        <f>+'[1]GAS'!D763+'[2]GAS'!D763+'[3]GAS'!D763+'[4]GAS'!D763</f>
        <v>0</v>
      </c>
      <c r="E763" s="35">
        <f t="shared" si="83"/>
        <v>0</v>
      </c>
      <c r="F763" s="36">
        <f t="shared" si="79"/>
        <v>0</v>
      </c>
      <c r="G763" s="73">
        <f>+'[1]GAS'!G763+'[2]GAS'!G763+'[3]GAS'!G763+'[4]GAS'!G763</f>
        <v>0</v>
      </c>
      <c r="H763" s="73">
        <f>+'[1]GAS'!H763+'[2]GAS'!H763+'[3]GAS'!H763+'[4]GAS'!H763</f>
        <v>0</v>
      </c>
      <c r="I763" s="36">
        <f t="shared" si="80"/>
        <v>0</v>
      </c>
      <c r="J763" s="73">
        <f>+'[1]GAS'!J763+'[2]GAS'!J763+'[3]GAS'!J763+'[4]GAS'!J763</f>
        <v>0</v>
      </c>
      <c r="K763" s="36">
        <f t="shared" si="81"/>
        <v>0</v>
      </c>
      <c r="L763" s="34">
        <f t="shared" si="84"/>
        <v>0</v>
      </c>
      <c r="M763" s="37">
        <f t="shared" si="82"/>
        <v>0</v>
      </c>
      <c r="N763" s="32">
        <f t="shared" si="85"/>
        <v>0</v>
      </c>
    </row>
    <row r="764" spans="1:14" ht="12.75" hidden="1">
      <c r="A764" s="42" t="s">
        <v>893</v>
      </c>
      <c r="B764" s="55" t="s">
        <v>475</v>
      </c>
      <c r="C764" s="73">
        <f>+'[1]GAS'!C764+'[2]GAS'!C764+'[3]GAS'!C764+'[4]GAS'!C764</f>
        <v>0</v>
      </c>
      <c r="D764" s="73">
        <f>+'[1]GAS'!D764+'[2]GAS'!D764+'[3]GAS'!D764+'[4]GAS'!D764</f>
        <v>0</v>
      </c>
      <c r="E764" s="35">
        <f t="shared" si="83"/>
        <v>0</v>
      </c>
      <c r="F764" s="36">
        <f t="shared" si="79"/>
        <v>0</v>
      </c>
      <c r="G764" s="73">
        <f>+'[1]GAS'!G764+'[2]GAS'!G764+'[3]GAS'!G764+'[4]GAS'!G764</f>
        <v>0</v>
      </c>
      <c r="H764" s="73">
        <f>+'[1]GAS'!H764+'[2]GAS'!H764+'[3]GAS'!H764+'[4]GAS'!H764</f>
        <v>0</v>
      </c>
      <c r="I764" s="36">
        <f t="shared" si="80"/>
        <v>0</v>
      </c>
      <c r="J764" s="73">
        <f>+'[1]GAS'!J764+'[2]GAS'!J764+'[3]GAS'!J764+'[4]GAS'!J764</f>
        <v>0</v>
      </c>
      <c r="K764" s="36">
        <f t="shared" si="81"/>
        <v>0</v>
      </c>
      <c r="L764" s="34">
        <f t="shared" si="84"/>
        <v>0</v>
      </c>
      <c r="M764" s="37">
        <f t="shared" si="82"/>
        <v>0</v>
      </c>
      <c r="N764" s="32">
        <f t="shared" si="85"/>
        <v>0</v>
      </c>
    </row>
    <row r="765" spans="1:14" ht="12.75" hidden="1">
      <c r="A765" s="42" t="s">
        <v>894</v>
      </c>
      <c r="B765" s="55" t="s">
        <v>895</v>
      </c>
      <c r="C765" s="73">
        <f>+'[1]GAS'!C765+'[2]GAS'!C765+'[3]GAS'!C765+'[4]GAS'!C765</f>
        <v>0</v>
      </c>
      <c r="D765" s="73">
        <f>+'[1]GAS'!D765+'[2]GAS'!D765+'[3]GAS'!D765+'[4]GAS'!D765</f>
        <v>0</v>
      </c>
      <c r="E765" s="35">
        <f t="shared" si="83"/>
        <v>0</v>
      </c>
      <c r="F765" s="36">
        <f t="shared" si="79"/>
        <v>0</v>
      </c>
      <c r="G765" s="73">
        <f>+'[1]GAS'!G765+'[2]GAS'!G765+'[3]GAS'!G765+'[4]GAS'!G765</f>
        <v>0</v>
      </c>
      <c r="H765" s="73">
        <f>+'[1]GAS'!H765+'[2]GAS'!H765+'[3]GAS'!H765+'[4]GAS'!H765</f>
        <v>0</v>
      </c>
      <c r="I765" s="36">
        <f t="shared" si="80"/>
        <v>0</v>
      </c>
      <c r="J765" s="73">
        <f>+'[1]GAS'!J765+'[2]GAS'!J765+'[3]GAS'!J765+'[4]GAS'!J765</f>
        <v>0</v>
      </c>
      <c r="K765" s="36">
        <f t="shared" si="81"/>
        <v>0</v>
      </c>
      <c r="L765" s="34">
        <f t="shared" si="84"/>
        <v>0</v>
      </c>
      <c r="M765" s="37">
        <f t="shared" si="82"/>
        <v>0</v>
      </c>
      <c r="N765" s="32">
        <f t="shared" si="85"/>
        <v>0</v>
      </c>
    </row>
    <row r="766" spans="1:14" ht="12.75" hidden="1">
      <c r="A766" s="25" t="s">
        <v>896</v>
      </c>
      <c r="B766" s="54" t="s">
        <v>897</v>
      </c>
      <c r="C766" s="73">
        <f>+'[1]GAS'!C766+'[2]GAS'!C766+'[3]GAS'!C766+'[4]GAS'!C766</f>
        <v>0</v>
      </c>
      <c r="D766" s="73">
        <f>+'[1]GAS'!D766+'[2]GAS'!D766+'[3]GAS'!D766+'[4]GAS'!D766</f>
        <v>0</v>
      </c>
      <c r="E766" s="28">
        <f t="shared" si="83"/>
        <v>0</v>
      </c>
      <c r="F766" s="29">
        <f t="shared" si="79"/>
        <v>0</v>
      </c>
      <c r="G766" s="73">
        <f>+'[1]GAS'!G766+'[2]GAS'!G766+'[3]GAS'!G766+'[4]GAS'!G766</f>
        <v>0</v>
      </c>
      <c r="H766" s="73">
        <f>+'[1]GAS'!H766+'[2]GAS'!H766+'[3]GAS'!H766+'[4]GAS'!H766</f>
        <v>0</v>
      </c>
      <c r="I766" s="29">
        <f t="shared" si="80"/>
        <v>0</v>
      </c>
      <c r="J766" s="73">
        <f>+'[1]GAS'!J766+'[2]GAS'!J766+'[3]GAS'!J766+'[4]GAS'!J766</f>
        <v>0</v>
      </c>
      <c r="K766" s="29">
        <f t="shared" si="81"/>
        <v>0</v>
      </c>
      <c r="L766" s="20">
        <f t="shared" si="84"/>
        <v>0</v>
      </c>
      <c r="M766" s="30">
        <f t="shared" si="82"/>
        <v>0</v>
      </c>
      <c r="N766" s="26">
        <f t="shared" si="85"/>
        <v>0</v>
      </c>
    </row>
    <row r="767" spans="1:14" ht="12.75" hidden="1">
      <c r="A767" s="42" t="s">
        <v>898</v>
      </c>
      <c r="B767" s="55" t="s">
        <v>899</v>
      </c>
      <c r="C767" s="73">
        <f>+'[1]GAS'!C767+'[2]GAS'!C767+'[3]GAS'!C767+'[4]GAS'!C767</f>
        <v>0</v>
      </c>
      <c r="D767" s="73">
        <f>+'[1]GAS'!D767+'[2]GAS'!D767+'[3]GAS'!D767+'[4]GAS'!D767</f>
        <v>0</v>
      </c>
      <c r="E767" s="35">
        <f t="shared" si="83"/>
        <v>0</v>
      </c>
      <c r="F767" s="36">
        <f t="shared" si="79"/>
        <v>0</v>
      </c>
      <c r="G767" s="73">
        <f>+'[1]GAS'!G767+'[2]GAS'!G767+'[3]GAS'!G767+'[4]GAS'!G767</f>
        <v>0</v>
      </c>
      <c r="H767" s="73">
        <f>+'[1]GAS'!H767+'[2]GAS'!H767+'[3]GAS'!H767+'[4]GAS'!H767</f>
        <v>0</v>
      </c>
      <c r="I767" s="36">
        <f t="shared" si="80"/>
        <v>0</v>
      </c>
      <c r="J767" s="73">
        <f>+'[1]GAS'!J767+'[2]GAS'!J767+'[3]GAS'!J767+'[4]GAS'!J767</f>
        <v>0</v>
      </c>
      <c r="K767" s="36">
        <f t="shared" si="81"/>
        <v>0</v>
      </c>
      <c r="L767" s="34">
        <f t="shared" si="84"/>
        <v>0</v>
      </c>
      <c r="M767" s="37">
        <f t="shared" si="82"/>
        <v>0</v>
      </c>
      <c r="N767" s="32">
        <f t="shared" si="85"/>
        <v>0</v>
      </c>
    </row>
    <row r="768" spans="1:14" ht="12.75" hidden="1">
      <c r="A768" s="42" t="s">
        <v>900</v>
      </c>
      <c r="B768" s="55" t="s">
        <v>901</v>
      </c>
      <c r="C768" s="73">
        <f>+'[1]GAS'!C768+'[2]GAS'!C768+'[3]GAS'!C768+'[4]GAS'!C768</f>
        <v>0</v>
      </c>
      <c r="D768" s="73">
        <f>+'[1]GAS'!D768+'[2]GAS'!D768+'[3]GAS'!D768+'[4]GAS'!D768</f>
        <v>0</v>
      </c>
      <c r="E768" s="35">
        <f t="shared" si="83"/>
        <v>0</v>
      </c>
      <c r="F768" s="36">
        <f t="shared" si="79"/>
        <v>0</v>
      </c>
      <c r="G768" s="73">
        <f>+'[1]GAS'!G768+'[2]GAS'!G768+'[3]GAS'!G768+'[4]GAS'!G768</f>
        <v>0</v>
      </c>
      <c r="H768" s="73">
        <f>+'[1]GAS'!H768+'[2]GAS'!H768+'[3]GAS'!H768+'[4]GAS'!H768</f>
        <v>0</v>
      </c>
      <c r="I768" s="36">
        <f t="shared" si="80"/>
        <v>0</v>
      </c>
      <c r="J768" s="73">
        <f>+'[1]GAS'!J768+'[2]GAS'!J768+'[3]GAS'!J768+'[4]GAS'!J768</f>
        <v>0</v>
      </c>
      <c r="K768" s="36">
        <f t="shared" si="81"/>
        <v>0</v>
      </c>
      <c r="L768" s="34">
        <f t="shared" si="84"/>
        <v>0</v>
      </c>
      <c r="M768" s="37">
        <f t="shared" si="82"/>
        <v>0</v>
      </c>
      <c r="N768" s="32">
        <f t="shared" si="85"/>
        <v>0</v>
      </c>
    </row>
    <row r="769" spans="1:14" ht="12.75" hidden="1">
      <c r="A769" s="42" t="s">
        <v>902</v>
      </c>
      <c r="B769" s="55" t="s">
        <v>903</v>
      </c>
      <c r="C769" s="73">
        <f>+'[1]GAS'!C769+'[2]GAS'!C769+'[3]GAS'!C769+'[4]GAS'!C769</f>
        <v>0</v>
      </c>
      <c r="D769" s="73">
        <f>+'[1]GAS'!D769+'[2]GAS'!D769+'[3]GAS'!D769+'[4]GAS'!D769</f>
        <v>0</v>
      </c>
      <c r="E769" s="35">
        <f t="shared" si="83"/>
        <v>0</v>
      </c>
      <c r="F769" s="36">
        <f t="shared" si="79"/>
        <v>0</v>
      </c>
      <c r="G769" s="73">
        <f>+'[1]GAS'!G769+'[2]GAS'!G769+'[3]GAS'!G769+'[4]GAS'!G769</f>
        <v>0</v>
      </c>
      <c r="H769" s="73">
        <f>+'[1]GAS'!H769+'[2]GAS'!H769+'[3]GAS'!H769+'[4]GAS'!H769</f>
        <v>0</v>
      </c>
      <c r="I769" s="36">
        <f t="shared" si="80"/>
        <v>0</v>
      </c>
      <c r="J769" s="73">
        <f>+'[1]GAS'!J769+'[2]GAS'!J769+'[3]GAS'!J769+'[4]GAS'!J769</f>
        <v>0</v>
      </c>
      <c r="K769" s="36">
        <f t="shared" si="81"/>
        <v>0</v>
      </c>
      <c r="L769" s="34">
        <f t="shared" si="84"/>
        <v>0</v>
      </c>
      <c r="M769" s="37">
        <f t="shared" si="82"/>
        <v>0</v>
      </c>
      <c r="N769" s="32">
        <f t="shared" si="85"/>
        <v>0</v>
      </c>
    </row>
    <row r="770" spans="1:14" ht="12.75" hidden="1">
      <c r="A770" s="42" t="s">
        <v>904</v>
      </c>
      <c r="B770" s="55" t="s">
        <v>905</v>
      </c>
      <c r="C770" s="73">
        <f>+'[1]GAS'!C770+'[2]GAS'!C770+'[3]GAS'!C770+'[4]GAS'!C770</f>
        <v>0</v>
      </c>
      <c r="D770" s="73">
        <f>+'[1]GAS'!D770+'[2]GAS'!D770+'[3]GAS'!D770+'[4]GAS'!D770</f>
        <v>0</v>
      </c>
      <c r="E770" s="35">
        <f t="shared" si="83"/>
        <v>0</v>
      </c>
      <c r="F770" s="36">
        <f t="shared" si="79"/>
        <v>0</v>
      </c>
      <c r="G770" s="73">
        <f>+'[1]GAS'!G770+'[2]GAS'!G770+'[3]GAS'!G770+'[4]GAS'!G770</f>
        <v>0</v>
      </c>
      <c r="H770" s="73">
        <f>+'[1]GAS'!H770+'[2]GAS'!H770+'[3]GAS'!H770+'[4]GAS'!H770</f>
        <v>0</v>
      </c>
      <c r="I770" s="36">
        <f t="shared" si="80"/>
        <v>0</v>
      </c>
      <c r="J770" s="73">
        <f>+'[1]GAS'!J770+'[2]GAS'!J770+'[3]GAS'!J770+'[4]GAS'!J770</f>
        <v>0</v>
      </c>
      <c r="K770" s="36">
        <f t="shared" si="81"/>
        <v>0</v>
      </c>
      <c r="L770" s="34">
        <f t="shared" si="84"/>
        <v>0</v>
      </c>
      <c r="M770" s="37">
        <f t="shared" si="82"/>
        <v>0</v>
      </c>
      <c r="N770" s="32">
        <f t="shared" si="85"/>
        <v>0</v>
      </c>
    </row>
    <row r="771" spans="1:14" ht="12.75" hidden="1">
      <c r="A771" s="42" t="s">
        <v>906</v>
      </c>
      <c r="B771" s="55" t="s">
        <v>907</v>
      </c>
      <c r="C771" s="73">
        <f>+'[1]GAS'!C771+'[2]GAS'!C771+'[3]GAS'!C771+'[4]GAS'!C771</f>
        <v>0</v>
      </c>
      <c r="D771" s="73">
        <f>+'[1]GAS'!D771+'[2]GAS'!D771+'[3]GAS'!D771+'[4]GAS'!D771</f>
        <v>0</v>
      </c>
      <c r="E771" s="35">
        <f t="shared" si="83"/>
        <v>0</v>
      </c>
      <c r="F771" s="36">
        <f t="shared" si="79"/>
        <v>0</v>
      </c>
      <c r="G771" s="73">
        <f>+'[1]GAS'!G771+'[2]GAS'!G771+'[3]GAS'!G771+'[4]GAS'!G771</f>
        <v>0</v>
      </c>
      <c r="H771" s="73">
        <f>+'[1]GAS'!H771+'[2]GAS'!H771+'[3]GAS'!H771+'[4]GAS'!H771</f>
        <v>0</v>
      </c>
      <c r="I771" s="36">
        <f t="shared" si="80"/>
        <v>0</v>
      </c>
      <c r="J771" s="73">
        <f>+'[1]GAS'!J771+'[2]GAS'!J771+'[3]GAS'!J771+'[4]GAS'!J771</f>
        <v>0</v>
      </c>
      <c r="K771" s="36">
        <f t="shared" si="81"/>
        <v>0</v>
      </c>
      <c r="L771" s="34">
        <f t="shared" si="84"/>
        <v>0</v>
      </c>
      <c r="M771" s="37">
        <f t="shared" si="82"/>
        <v>0</v>
      </c>
      <c r="N771" s="32">
        <f t="shared" si="85"/>
        <v>0</v>
      </c>
    </row>
    <row r="772" spans="1:14" ht="12.75" hidden="1">
      <c r="A772" s="42" t="s">
        <v>908</v>
      </c>
      <c r="B772" s="55" t="s">
        <v>909</v>
      </c>
      <c r="C772" s="73">
        <f>+'[1]GAS'!C772+'[2]GAS'!C772+'[3]GAS'!C772+'[4]GAS'!C772</f>
        <v>0</v>
      </c>
      <c r="D772" s="73">
        <f>+'[1]GAS'!D772+'[2]GAS'!D772+'[3]GAS'!D772+'[4]GAS'!D772</f>
        <v>0</v>
      </c>
      <c r="E772" s="35">
        <f t="shared" si="83"/>
        <v>0</v>
      </c>
      <c r="F772" s="36">
        <f t="shared" si="79"/>
        <v>0</v>
      </c>
      <c r="G772" s="73">
        <f>+'[1]GAS'!G772+'[2]GAS'!G772+'[3]GAS'!G772+'[4]GAS'!G772</f>
        <v>0</v>
      </c>
      <c r="H772" s="73">
        <f>+'[1]GAS'!H772+'[2]GAS'!H772+'[3]GAS'!H772+'[4]GAS'!H772</f>
        <v>0</v>
      </c>
      <c r="I772" s="36">
        <f t="shared" si="80"/>
        <v>0</v>
      </c>
      <c r="J772" s="73">
        <f>+'[1]GAS'!J772+'[2]GAS'!J772+'[3]GAS'!J772+'[4]GAS'!J772</f>
        <v>0</v>
      </c>
      <c r="K772" s="36">
        <f t="shared" si="81"/>
        <v>0</v>
      </c>
      <c r="L772" s="34">
        <f t="shared" si="84"/>
        <v>0</v>
      </c>
      <c r="M772" s="37">
        <f t="shared" si="82"/>
        <v>0</v>
      </c>
      <c r="N772" s="32">
        <f t="shared" si="85"/>
        <v>0</v>
      </c>
    </row>
    <row r="773" spans="1:14" ht="12.75" hidden="1">
      <c r="A773" s="42" t="s">
        <v>910</v>
      </c>
      <c r="B773" s="55" t="s">
        <v>911</v>
      </c>
      <c r="C773" s="73">
        <f>+'[1]GAS'!C773+'[2]GAS'!C773+'[3]GAS'!C773+'[4]GAS'!C773</f>
        <v>0</v>
      </c>
      <c r="D773" s="73">
        <f>+'[1]GAS'!D773+'[2]GAS'!D773+'[3]GAS'!D773+'[4]GAS'!D773</f>
        <v>0</v>
      </c>
      <c r="E773" s="35">
        <f t="shared" si="83"/>
        <v>0</v>
      </c>
      <c r="F773" s="36">
        <f t="shared" si="79"/>
        <v>0</v>
      </c>
      <c r="G773" s="73">
        <f>+'[1]GAS'!G773+'[2]GAS'!G773+'[3]GAS'!G773+'[4]GAS'!G773</f>
        <v>0</v>
      </c>
      <c r="H773" s="73">
        <f>+'[1]GAS'!H773+'[2]GAS'!H773+'[3]GAS'!H773+'[4]GAS'!H773</f>
        <v>0</v>
      </c>
      <c r="I773" s="36">
        <f t="shared" si="80"/>
        <v>0</v>
      </c>
      <c r="J773" s="73">
        <f>+'[1]GAS'!J773+'[2]GAS'!J773+'[3]GAS'!J773+'[4]GAS'!J773</f>
        <v>0</v>
      </c>
      <c r="K773" s="36">
        <f t="shared" si="81"/>
        <v>0</v>
      </c>
      <c r="L773" s="34">
        <f t="shared" si="84"/>
        <v>0</v>
      </c>
      <c r="M773" s="37">
        <f t="shared" si="82"/>
        <v>0</v>
      </c>
      <c r="N773" s="32">
        <f t="shared" si="85"/>
        <v>0</v>
      </c>
    </row>
    <row r="774" spans="1:14" ht="12.75" hidden="1">
      <c r="A774" s="42" t="s">
        <v>912</v>
      </c>
      <c r="B774" s="55" t="s">
        <v>913</v>
      </c>
      <c r="C774" s="73">
        <f>+'[1]GAS'!C774+'[2]GAS'!C774+'[3]GAS'!C774+'[4]GAS'!C774</f>
        <v>0</v>
      </c>
      <c r="D774" s="73">
        <f>+'[1]GAS'!D774+'[2]GAS'!D774+'[3]GAS'!D774+'[4]GAS'!D774</f>
        <v>0</v>
      </c>
      <c r="E774" s="35">
        <f t="shared" si="83"/>
        <v>0</v>
      </c>
      <c r="F774" s="36">
        <f t="shared" si="79"/>
        <v>0</v>
      </c>
      <c r="G774" s="73">
        <f>+'[1]GAS'!G774+'[2]GAS'!G774+'[3]GAS'!G774+'[4]GAS'!G774</f>
        <v>0</v>
      </c>
      <c r="H774" s="73">
        <f>+'[1]GAS'!H774+'[2]GAS'!H774+'[3]GAS'!H774+'[4]GAS'!H774</f>
        <v>0</v>
      </c>
      <c r="I774" s="36">
        <f t="shared" si="80"/>
        <v>0</v>
      </c>
      <c r="J774" s="73">
        <f>+'[1]GAS'!J774+'[2]GAS'!J774+'[3]GAS'!J774+'[4]GAS'!J774</f>
        <v>0</v>
      </c>
      <c r="K774" s="36">
        <f t="shared" si="81"/>
        <v>0</v>
      </c>
      <c r="L774" s="34">
        <f t="shared" si="84"/>
        <v>0</v>
      </c>
      <c r="M774" s="37">
        <f t="shared" si="82"/>
        <v>0</v>
      </c>
      <c r="N774" s="32">
        <f t="shared" si="85"/>
        <v>0</v>
      </c>
    </row>
    <row r="775" spans="1:14" ht="12.75" hidden="1">
      <c r="A775" s="42" t="s">
        <v>914</v>
      </c>
      <c r="B775" s="55" t="s">
        <v>915</v>
      </c>
      <c r="C775" s="73">
        <f>+'[1]GAS'!C775+'[2]GAS'!C775+'[3]GAS'!C775+'[4]GAS'!C775</f>
        <v>0</v>
      </c>
      <c r="D775" s="73">
        <f>+'[1]GAS'!D775+'[2]GAS'!D775+'[3]GAS'!D775+'[4]GAS'!D775</f>
        <v>0</v>
      </c>
      <c r="E775" s="35">
        <f t="shared" si="83"/>
        <v>0</v>
      </c>
      <c r="F775" s="36">
        <f aca="true" t="shared" si="86" ref="F775:F805">IF(OR(E775=0,E$805=0),0,E775/E$805)*100</f>
        <v>0</v>
      </c>
      <c r="G775" s="73">
        <f>+'[1]GAS'!G775+'[2]GAS'!G775+'[3]GAS'!G775+'[4]GAS'!G775</f>
        <v>0</v>
      </c>
      <c r="H775" s="73">
        <f>+'[1]GAS'!H775+'[2]GAS'!H775+'[3]GAS'!H775+'[4]GAS'!H775</f>
        <v>0</v>
      </c>
      <c r="I775" s="36">
        <f t="shared" si="80"/>
        <v>0</v>
      </c>
      <c r="J775" s="73">
        <f>+'[1]GAS'!J775+'[2]GAS'!J775+'[3]GAS'!J775+'[4]GAS'!J775</f>
        <v>0</v>
      </c>
      <c r="K775" s="36">
        <f t="shared" si="81"/>
        <v>0</v>
      </c>
      <c r="L775" s="34">
        <f t="shared" si="84"/>
        <v>0</v>
      </c>
      <c r="M775" s="37">
        <f t="shared" si="82"/>
        <v>0</v>
      </c>
      <c r="N775" s="32">
        <f t="shared" si="85"/>
        <v>0</v>
      </c>
    </row>
    <row r="776" spans="1:14" ht="12.75" hidden="1">
      <c r="A776" s="42" t="s">
        <v>916</v>
      </c>
      <c r="B776" s="55" t="s">
        <v>917</v>
      </c>
      <c r="C776" s="73">
        <f>+'[1]GAS'!C776+'[2]GAS'!C776+'[3]GAS'!C776+'[4]GAS'!C776</f>
        <v>0</v>
      </c>
      <c r="D776" s="73">
        <f>+'[1]GAS'!D776+'[2]GAS'!D776+'[3]GAS'!D776+'[4]GAS'!D776</f>
        <v>0</v>
      </c>
      <c r="E776" s="35">
        <f t="shared" si="83"/>
        <v>0</v>
      </c>
      <c r="F776" s="36">
        <f t="shared" si="86"/>
        <v>0</v>
      </c>
      <c r="G776" s="73">
        <f>+'[1]GAS'!G776+'[2]GAS'!G776+'[3]GAS'!G776+'[4]GAS'!G776</f>
        <v>0</v>
      </c>
      <c r="H776" s="73">
        <f>+'[1]GAS'!H776+'[2]GAS'!H776+'[3]GAS'!H776+'[4]GAS'!H776</f>
        <v>0</v>
      </c>
      <c r="I776" s="36">
        <f t="shared" si="80"/>
        <v>0</v>
      </c>
      <c r="J776" s="73">
        <f>+'[1]GAS'!J776+'[2]GAS'!J776+'[3]GAS'!J776+'[4]GAS'!J776</f>
        <v>0</v>
      </c>
      <c r="K776" s="36">
        <f t="shared" si="81"/>
        <v>0</v>
      </c>
      <c r="L776" s="34">
        <f t="shared" si="84"/>
        <v>0</v>
      </c>
      <c r="M776" s="37">
        <f t="shared" si="82"/>
        <v>0</v>
      </c>
      <c r="N776" s="32">
        <f t="shared" si="85"/>
        <v>0</v>
      </c>
    </row>
    <row r="777" spans="1:14" ht="12.75" hidden="1">
      <c r="A777" s="42" t="s">
        <v>918</v>
      </c>
      <c r="B777" s="55" t="s">
        <v>919</v>
      </c>
      <c r="C777" s="73">
        <f>+'[1]GAS'!C777+'[2]GAS'!C777+'[3]GAS'!C777+'[4]GAS'!C777</f>
        <v>0</v>
      </c>
      <c r="D777" s="73">
        <f>+'[1]GAS'!D777+'[2]GAS'!D777+'[3]GAS'!D777+'[4]GAS'!D777</f>
        <v>0</v>
      </c>
      <c r="E777" s="35">
        <f t="shared" si="83"/>
        <v>0</v>
      </c>
      <c r="F777" s="36">
        <f t="shared" si="86"/>
        <v>0</v>
      </c>
      <c r="G777" s="73">
        <f>+'[1]GAS'!G777+'[2]GAS'!G777+'[3]GAS'!G777+'[4]GAS'!G777</f>
        <v>0</v>
      </c>
      <c r="H777" s="73">
        <f>+'[1]GAS'!H777+'[2]GAS'!H777+'[3]GAS'!H777+'[4]GAS'!H777</f>
        <v>0</v>
      </c>
      <c r="I777" s="36">
        <f t="shared" si="80"/>
        <v>0</v>
      </c>
      <c r="J777" s="73">
        <f>+'[1]GAS'!J777+'[2]GAS'!J777+'[3]GAS'!J777+'[4]GAS'!J777</f>
        <v>0</v>
      </c>
      <c r="K777" s="36">
        <f t="shared" si="81"/>
        <v>0</v>
      </c>
      <c r="L777" s="34">
        <f t="shared" si="84"/>
        <v>0</v>
      </c>
      <c r="M777" s="37">
        <f t="shared" si="82"/>
        <v>0</v>
      </c>
      <c r="N777" s="32">
        <f t="shared" si="85"/>
        <v>0</v>
      </c>
    </row>
    <row r="778" spans="1:14" ht="12.75" hidden="1">
      <c r="A778" s="42" t="s">
        <v>920</v>
      </c>
      <c r="B778" s="55" t="s">
        <v>921</v>
      </c>
      <c r="C778" s="73">
        <f>+'[1]GAS'!C778+'[2]GAS'!C778+'[3]GAS'!C778+'[4]GAS'!C778</f>
        <v>0</v>
      </c>
      <c r="D778" s="73">
        <f>+'[1]GAS'!D778+'[2]GAS'!D778+'[3]GAS'!D778+'[4]GAS'!D778</f>
        <v>0</v>
      </c>
      <c r="E778" s="35">
        <f t="shared" si="83"/>
        <v>0</v>
      </c>
      <c r="F778" s="36">
        <f t="shared" si="86"/>
        <v>0</v>
      </c>
      <c r="G778" s="73">
        <f>+'[1]GAS'!G778+'[2]GAS'!G778+'[3]GAS'!G778+'[4]GAS'!G778</f>
        <v>0</v>
      </c>
      <c r="H778" s="73">
        <f>+'[1]GAS'!H778+'[2]GAS'!H778+'[3]GAS'!H778+'[4]GAS'!H778</f>
        <v>0</v>
      </c>
      <c r="I778" s="36">
        <f aca="true" t="shared" si="87" ref="I778:I805">IF(OR(H778=0,E778=0),0,H778/E778)*100</f>
        <v>0</v>
      </c>
      <c r="J778" s="73">
        <f>+'[1]GAS'!J778+'[2]GAS'!J778+'[3]GAS'!J778+'[4]GAS'!J778</f>
        <v>0</v>
      </c>
      <c r="K778" s="36">
        <f t="shared" si="81"/>
        <v>0</v>
      </c>
      <c r="L778" s="34">
        <f t="shared" si="84"/>
        <v>0</v>
      </c>
      <c r="M778" s="37">
        <f t="shared" si="82"/>
        <v>0</v>
      </c>
      <c r="N778" s="32">
        <f t="shared" si="85"/>
        <v>0</v>
      </c>
    </row>
    <row r="779" spans="1:14" ht="12.75" hidden="1">
      <c r="A779" s="42" t="s">
        <v>922</v>
      </c>
      <c r="B779" s="55" t="s">
        <v>923</v>
      </c>
      <c r="C779" s="73">
        <f>+'[1]GAS'!C779+'[2]GAS'!C779+'[3]GAS'!C779+'[4]GAS'!C779</f>
        <v>0</v>
      </c>
      <c r="D779" s="73">
        <f>+'[1]GAS'!D779+'[2]GAS'!D779+'[3]GAS'!D779+'[4]GAS'!D779</f>
        <v>0</v>
      </c>
      <c r="E779" s="35">
        <f t="shared" si="83"/>
        <v>0</v>
      </c>
      <c r="F779" s="36">
        <f t="shared" si="86"/>
        <v>0</v>
      </c>
      <c r="G779" s="73">
        <f>+'[1]GAS'!G779+'[2]GAS'!G779+'[3]GAS'!G779+'[4]GAS'!G779</f>
        <v>0</v>
      </c>
      <c r="H779" s="73">
        <f>+'[1]GAS'!H779+'[2]GAS'!H779+'[3]GAS'!H779+'[4]GAS'!H779</f>
        <v>0</v>
      </c>
      <c r="I779" s="36">
        <f t="shared" si="87"/>
        <v>0</v>
      </c>
      <c r="J779" s="73">
        <f>+'[1]GAS'!J779+'[2]GAS'!J779+'[3]GAS'!J779+'[4]GAS'!J779</f>
        <v>0</v>
      </c>
      <c r="K779" s="36">
        <f t="shared" si="81"/>
        <v>0</v>
      </c>
      <c r="L779" s="34">
        <f t="shared" si="84"/>
        <v>0</v>
      </c>
      <c r="M779" s="37">
        <f t="shared" si="82"/>
        <v>0</v>
      </c>
      <c r="N779" s="32">
        <f t="shared" si="85"/>
        <v>0</v>
      </c>
    </row>
    <row r="780" spans="1:14" ht="12.75" hidden="1">
      <c r="A780" s="42" t="s">
        <v>924</v>
      </c>
      <c r="B780" s="55" t="s">
        <v>925</v>
      </c>
      <c r="C780" s="73">
        <f>+'[1]GAS'!C780+'[2]GAS'!C780+'[3]GAS'!C780+'[4]GAS'!C780</f>
        <v>0</v>
      </c>
      <c r="D780" s="73">
        <f>+'[1]GAS'!D780+'[2]GAS'!D780+'[3]GAS'!D780+'[4]GAS'!D780</f>
        <v>0</v>
      </c>
      <c r="E780" s="35">
        <f t="shared" si="83"/>
        <v>0</v>
      </c>
      <c r="F780" s="36">
        <f t="shared" si="86"/>
        <v>0</v>
      </c>
      <c r="G780" s="73">
        <f>+'[1]GAS'!G780+'[2]GAS'!G780+'[3]GAS'!G780+'[4]GAS'!G780</f>
        <v>0</v>
      </c>
      <c r="H780" s="73">
        <f>+'[1]GAS'!H780+'[2]GAS'!H780+'[3]GAS'!H780+'[4]GAS'!H780</f>
        <v>0</v>
      </c>
      <c r="I780" s="36">
        <f t="shared" si="87"/>
        <v>0</v>
      </c>
      <c r="J780" s="73">
        <f>+'[1]GAS'!J780+'[2]GAS'!J780+'[3]GAS'!J780+'[4]GAS'!J780</f>
        <v>0</v>
      </c>
      <c r="K780" s="36">
        <f t="shared" si="81"/>
        <v>0</v>
      </c>
      <c r="L780" s="34">
        <f t="shared" si="84"/>
        <v>0</v>
      </c>
      <c r="M780" s="37">
        <f t="shared" si="82"/>
        <v>0</v>
      </c>
      <c r="N780" s="32">
        <f t="shared" si="85"/>
        <v>0</v>
      </c>
    </row>
    <row r="781" spans="1:14" ht="12.75" hidden="1">
      <c r="A781" s="42" t="s">
        <v>926</v>
      </c>
      <c r="B781" s="55" t="s">
        <v>927</v>
      </c>
      <c r="C781" s="73">
        <f>+'[1]GAS'!C781+'[2]GAS'!C781+'[3]GAS'!C781+'[4]GAS'!C781</f>
        <v>0</v>
      </c>
      <c r="D781" s="73">
        <f>+'[1]GAS'!D781+'[2]GAS'!D781+'[3]GAS'!D781+'[4]GAS'!D781</f>
        <v>0</v>
      </c>
      <c r="E781" s="35">
        <f t="shared" si="83"/>
        <v>0</v>
      </c>
      <c r="F781" s="36">
        <f t="shared" si="86"/>
        <v>0</v>
      </c>
      <c r="G781" s="73">
        <f>+'[1]GAS'!G781+'[2]GAS'!G781+'[3]GAS'!G781+'[4]GAS'!G781</f>
        <v>0</v>
      </c>
      <c r="H781" s="73">
        <f>+'[1]GAS'!H781+'[2]GAS'!H781+'[3]GAS'!H781+'[4]GAS'!H781</f>
        <v>0</v>
      </c>
      <c r="I781" s="36">
        <f t="shared" si="87"/>
        <v>0</v>
      </c>
      <c r="J781" s="73">
        <f>+'[1]GAS'!J781+'[2]GAS'!J781+'[3]GAS'!J781+'[4]GAS'!J781</f>
        <v>0</v>
      </c>
      <c r="K781" s="36">
        <f t="shared" si="81"/>
        <v>0</v>
      </c>
      <c r="L781" s="34">
        <f t="shared" si="84"/>
        <v>0</v>
      </c>
      <c r="M781" s="37">
        <f t="shared" si="82"/>
        <v>0</v>
      </c>
      <c r="N781" s="32">
        <f t="shared" si="85"/>
        <v>0</v>
      </c>
    </row>
    <row r="782" spans="1:14" ht="12.75" hidden="1">
      <c r="A782" s="42" t="s">
        <v>928</v>
      </c>
      <c r="B782" s="55" t="s">
        <v>929</v>
      </c>
      <c r="C782" s="73">
        <f>+'[1]GAS'!C782+'[2]GAS'!C782+'[3]GAS'!C782+'[4]GAS'!C782</f>
        <v>0</v>
      </c>
      <c r="D782" s="73">
        <f>+'[1]GAS'!D782+'[2]GAS'!D782+'[3]GAS'!D782+'[4]GAS'!D782</f>
        <v>0</v>
      </c>
      <c r="E782" s="35">
        <f t="shared" si="83"/>
        <v>0</v>
      </c>
      <c r="F782" s="36">
        <f t="shared" si="86"/>
        <v>0</v>
      </c>
      <c r="G782" s="73">
        <f>+'[1]GAS'!G782+'[2]GAS'!G782+'[3]GAS'!G782+'[4]GAS'!G782</f>
        <v>0</v>
      </c>
      <c r="H782" s="73">
        <f>+'[1]GAS'!H782+'[2]GAS'!H782+'[3]GAS'!H782+'[4]GAS'!H782</f>
        <v>0</v>
      </c>
      <c r="I782" s="36">
        <f t="shared" si="87"/>
        <v>0</v>
      </c>
      <c r="J782" s="73">
        <f>+'[1]GAS'!J782+'[2]GAS'!J782+'[3]GAS'!J782+'[4]GAS'!J782</f>
        <v>0</v>
      </c>
      <c r="K782" s="36">
        <f t="shared" si="81"/>
        <v>0</v>
      </c>
      <c r="L782" s="34">
        <f t="shared" si="84"/>
        <v>0</v>
      </c>
      <c r="M782" s="37">
        <f t="shared" si="82"/>
        <v>0</v>
      </c>
      <c r="N782" s="32">
        <f t="shared" si="85"/>
        <v>0</v>
      </c>
    </row>
    <row r="783" spans="1:14" ht="12.75" hidden="1">
      <c r="A783" s="42" t="s">
        <v>930</v>
      </c>
      <c r="B783" s="55" t="s">
        <v>931</v>
      </c>
      <c r="C783" s="73">
        <f>+'[1]GAS'!C783+'[2]GAS'!C783+'[3]GAS'!C783+'[4]GAS'!C783</f>
        <v>0</v>
      </c>
      <c r="D783" s="73">
        <f>+'[1]GAS'!D783+'[2]GAS'!D783+'[3]GAS'!D783+'[4]GAS'!D783</f>
        <v>0</v>
      </c>
      <c r="E783" s="35">
        <f t="shared" si="83"/>
        <v>0</v>
      </c>
      <c r="F783" s="36">
        <f t="shared" si="86"/>
        <v>0</v>
      </c>
      <c r="G783" s="73">
        <f>+'[1]GAS'!G783+'[2]GAS'!G783+'[3]GAS'!G783+'[4]GAS'!G783</f>
        <v>0</v>
      </c>
      <c r="H783" s="73">
        <f>+'[1]GAS'!H783+'[2]GAS'!H783+'[3]GAS'!H783+'[4]GAS'!H783</f>
        <v>0</v>
      </c>
      <c r="I783" s="36">
        <f t="shared" si="87"/>
        <v>0</v>
      </c>
      <c r="J783" s="73">
        <f>+'[1]GAS'!J783+'[2]GAS'!J783+'[3]GAS'!J783+'[4]GAS'!J783</f>
        <v>0</v>
      </c>
      <c r="K783" s="36">
        <f t="shared" si="81"/>
        <v>0</v>
      </c>
      <c r="L783" s="34">
        <f t="shared" si="84"/>
        <v>0</v>
      </c>
      <c r="M783" s="37">
        <f t="shared" si="82"/>
        <v>0</v>
      </c>
      <c r="N783" s="32">
        <f t="shared" si="85"/>
        <v>0</v>
      </c>
    </row>
    <row r="784" spans="1:14" ht="12.75" hidden="1">
      <c r="A784" s="42" t="s">
        <v>932</v>
      </c>
      <c r="B784" s="55" t="s">
        <v>933</v>
      </c>
      <c r="C784" s="73">
        <f>+'[1]GAS'!C784+'[2]GAS'!C784+'[3]GAS'!C784+'[4]GAS'!C784</f>
        <v>0</v>
      </c>
      <c r="D784" s="73">
        <f>+'[1]GAS'!D784+'[2]GAS'!D784+'[3]GAS'!D784+'[4]GAS'!D784</f>
        <v>0</v>
      </c>
      <c r="E784" s="35">
        <f t="shared" si="83"/>
        <v>0</v>
      </c>
      <c r="F784" s="36">
        <f t="shared" si="86"/>
        <v>0</v>
      </c>
      <c r="G784" s="73">
        <f>+'[1]GAS'!G784+'[2]GAS'!G784+'[3]GAS'!G784+'[4]GAS'!G784</f>
        <v>0</v>
      </c>
      <c r="H784" s="73">
        <f>+'[1]GAS'!H784+'[2]GAS'!H784+'[3]GAS'!H784+'[4]GAS'!H784</f>
        <v>0</v>
      </c>
      <c r="I784" s="36">
        <f t="shared" si="87"/>
        <v>0</v>
      </c>
      <c r="J784" s="73">
        <f>+'[1]GAS'!J784+'[2]GAS'!J784+'[3]GAS'!J784+'[4]GAS'!J784</f>
        <v>0</v>
      </c>
      <c r="K784" s="36">
        <f t="shared" si="81"/>
        <v>0</v>
      </c>
      <c r="L784" s="34">
        <f t="shared" si="84"/>
        <v>0</v>
      </c>
      <c r="M784" s="37">
        <f t="shared" si="82"/>
        <v>0</v>
      </c>
      <c r="N784" s="32">
        <f t="shared" si="85"/>
        <v>0</v>
      </c>
    </row>
    <row r="785" spans="1:14" ht="12.75" hidden="1">
      <c r="A785" s="42" t="s">
        <v>934</v>
      </c>
      <c r="B785" s="55" t="s">
        <v>935</v>
      </c>
      <c r="C785" s="73">
        <f>+'[1]GAS'!C785+'[2]GAS'!C785+'[3]GAS'!C785+'[4]GAS'!C785</f>
        <v>0</v>
      </c>
      <c r="D785" s="73">
        <f>+'[1]GAS'!D785+'[2]GAS'!D785+'[3]GAS'!D785+'[4]GAS'!D785</f>
        <v>0</v>
      </c>
      <c r="E785" s="35">
        <f t="shared" si="83"/>
        <v>0</v>
      </c>
      <c r="F785" s="36">
        <f t="shared" si="86"/>
        <v>0</v>
      </c>
      <c r="G785" s="73">
        <f>+'[1]GAS'!G785+'[2]GAS'!G785+'[3]GAS'!G785+'[4]GAS'!G785</f>
        <v>0</v>
      </c>
      <c r="H785" s="73">
        <f>+'[1]GAS'!H785+'[2]GAS'!H785+'[3]GAS'!H785+'[4]GAS'!H785</f>
        <v>0</v>
      </c>
      <c r="I785" s="36">
        <f t="shared" si="87"/>
        <v>0</v>
      </c>
      <c r="J785" s="73">
        <f>+'[1]GAS'!J785+'[2]GAS'!J785+'[3]GAS'!J785+'[4]GAS'!J785</f>
        <v>0</v>
      </c>
      <c r="K785" s="36">
        <f t="shared" si="81"/>
        <v>0</v>
      </c>
      <c r="L785" s="34">
        <f t="shared" si="84"/>
        <v>0</v>
      </c>
      <c r="M785" s="37">
        <f t="shared" si="82"/>
        <v>0</v>
      </c>
      <c r="N785" s="32">
        <f t="shared" si="85"/>
        <v>0</v>
      </c>
    </row>
    <row r="786" spans="1:14" ht="12.75" hidden="1">
      <c r="A786" s="42" t="s">
        <v>936</v>
      </c>
      <c r="B786" s="55" t="s">
        <v>937</v>
      </c>
      <c r="C786" s="73">
        <f>+'[1]GAS'!C786+'[2]GAS'!C786+'[3]GAS'!C786+'[4]GAS'!C786</f>
        <v>0</v>
      </c>
      <c r="D786" s="73">
        <f>+'[1]GAS'!D786+'[2]GAS'!D786+'[3]GAS'!D786+'[4]GAS'!D786</f>
        <v>0</v>
      </c>
      <c r="E786" s="35">
        <f t="shared" si="83"/>
        <v>0</v>
      </c>
      <c r="F786" s="36">
        <f t="shared" si="86"/>
        <v>0</v>
      </c>
      <c r="G786" s="73">
        <f>+'[1]GAS'!G786+'[2]GAS'!G786+'[3]GAS'!G786+'[4]GAS'!G786</f>
        <v>0</v>
      </c>
      <c r="H786" s="73">
        <f>+'[1]GAS'!H786+'[2]GAS'!H786+'[3]GAS'!H786+'[4]GAS'!H786</f>
        <v>0</v>
      </c>
      <c r="I786" s="36">
        <f t="shared" si="87"/>
        <v>0</v>
      </c>
      <c r="J786" s="73">
        <f>+'[1]GAS'!J786+'[2]GAS'!J786+'[3]GAS'!J786+'[4]GAS'!J786</f>
        <v>0</v>
      </c>
      <c r="K786" s="36">
        <f t="shared" si="81"/>
        <v>0</v>
      </c>
      <c r="L786" s="34">
        <f t="shared" si="84"/>
        <v>0</v>
      </c>
      <c r="M786" s="37">
        <f t="shared" si="82"/>
        <v>0</v>
      </c>
      <c r="N786" s="32">
        <f t="shared" si="85"/>
        <v>0</v>
      </c>
    </row>
    <row r="787" spans="1:14" ht="12.75" hidden="1">
      <c r="A787" s="42" t="s">
        <v>938</v>
      </c>
      <c r="B787" s="55" t="s">
        <v>939</v>
      </c>
      <c r="C787" s="73">
        <f>+'[1]GAS'!C787+'[2]GAS'!C787+'[3]GAS'!C787+'[4]GAS'!C787</f>
        <v>0</v>
      </c>
      <c r="D787" s="73">
        <f>+'[1]GAS'!D787+'[2]GAS'!D787+'[3]GAS'!D787+'[4]GAS'!D787</f>
        <v>0</v>
      </c>
      <c r="E787" s="35">
        <f t="shared" si="83"/>
        <v>0</v>
      </c>
      <c r="F787" s="36">
        <f t="shared" si="86"/>
        <v>0</v>
      </c>
      <c r="G787" s="73">
        <f>+'[1]GAS'!G787+'[2]GAS'!G787+'[3]GAS'!G787+'[4]GAS'!G787</f>
        <v>0</v>
      </c>
      <c r="H787" s="73">
        <f>+'[1]GAS'!H787+'[2]GAS'!H787+'[3]GAS'!H787+'[4]GAS'!H787</f>
        <v>0</v>
      </c>
      <c r="I787" s="36">
        <f t="shared" si="87"/>
        <v>0</v>
      </c>
      <c r="J787" s="73">
        <f>+'[1]GAS'!J787+'[2]GAS'!J787+'[3]GAS'!J787+'[4]GAS'!J787</f>
        <v>0</v>
      </c>
      <c r="K787" s="36">
        <f t="shared" si="81"/>
        <v>0</v>
      </c>
      <c r="L787" s="34">
        <f t="shared" si="84"/>
        <v>0</v>
      </c>
      <c r="M787" s="37">
        <f t="shared" si="82"/>
        <v>0</v>
      </c>
      <c r="N787" s="32">
        <f t="shared" si="85"/>
        <v>0</v>
      </c>
    </row>
    <row r="788" spans="1:14" ht="12.75" hidden="1">
      <c r="A788" s="42" t="s">
        <v>940</v>
      </c>
      <c r="B788" s="55" t="s">
        <v>941</v>
      </c>
      <c r="C788" s="73">
        <f>+'[1]GAS'!C788+'[2]GAS'!C788+'[3]GAS'!C788+'[4]GAS'!C788</f>
        <v>0</v>
      </c>
      <c r="D788" s="73">
        <f>+'[1]GAS'!D788+'[2]GAS'!D788+'[3]GAS'!D788+'[4]GAS'!D788</f>
        <v>0</v>
      </c>
      <c r="E788" s="35">
        <f t="shared" si="83"/>
        <v>0</v>
      </c>
      <c r="F788" s="36">
        <f t="shared" si="86"/>
        <v>0</v>
      </c>
      <c r="G788" s="73">
        <f>+'[1]GAS'!G788+'[2]GAS'!G788+'[3]GAS'!G788+'[4]GAS'!G788</f>
        <v>0</v>
      </c>
      <c r="H788" s="73">
        <f>+'[1]GAS'!H788+'[2]GAS'!H788+'[3]GAS'!H788+'[4]GAS'!H788</f>
        <v>0</v>
      </c>
      <c r="I788" s="29">
        <f t="shared" si="87"/>
        <v>0</v>
      </c>
      <c r="J788" s="73">
        <f>+'[1]GAS'!J788+'[2]GAS'!J788+'[3]GAS'!J788+'[4]GAS'!J788</f>
        <v>0</v>
      </c>
      <c r="K788" s="29">
        <f t="shared" si="81"/>
        <v>0</v>
      </c>
      <c r="L788" s="20">
        <f t="shared" si="84"/>
        <v>0</v>
      </c>
      <c r="M788" s="30">
        <f t="shared" si="82"/>
        <v>0</v>
      </c>
      <c r="N788" s="26">
        <f t="shared" si="85"/>
        <v>0</v>
      </c>
    </row>
    <row r="789" spans="1:14" ht="12.75" hidden="1">
      <c r="A789" s="42" t="s">
        <v>942</v>
      </c>
      <c r="B789" s="55" t="s">
        <v>943</v>
      </c>
      <c r="C789" s="73">
        <f>+'[1]GAS'!C789+'[2]GAS'!C789+'[3]GAS'!C789+'[4]GAS'!C789</f>
        <v>0</v>
      </c>
      <c r="D789" s="73">
        <f>+'[1]GAS'!D789+'[2]GAS'!D789+'[3]GAS'!D789+'[4]GAS'!D789</f>
        <v>0</v>
      </c>
      <c r="E789" s="35">
        <f t="shared" si="83"/>
        <v>0</v>
      </c>
      <c r="F789" s="36">
        <f t="shared" si="86"/>
        <v>0</v>
      </c>
      <c r="G789" s="73">
        <f>+'[1]GAS'!G789+'[2]GAS'!G789+'[3]GAS'!G789+'[4]GAS'!G789</f>
        <v>0</v>
      </c>
      <c r="H789" s="73">
        <f>+'[1]GAS'!H789+'[2]GAS'!H789+'[3]GAS'!H789+'[4]GAS'!H789</f>
        <v>0</v>
      </c>
      <c r="I789" s="36">
        <f t="shared" si="87"/>
        <v>0</v>
      </c>
      <c r="J789" s="73">
        <f>+'[1]GAS'!J789+'[2]GAS'!J789+'[3]GAS'!J789+'[4]GAS'!J789</f>
        <v>0</v>
      </c>
      <c r="K789" s="36">
        <f t="shared" si="81"/>
        <v>0</v>
      </c>
      <c r="L789" s="34">
        <f t="shared" si="84"/>
        <v>0</v>
      </c>
      <c r="M789" s="37">
        <f t="shared" si="82"/>
        <v>0</v>
      </c>
      <c r="N789" s="32">
        <f t="shared" si="85"/>
        <v>0</v>
      </c>
    </row>
    <row r="790" spans="1:14" ht="12.75" hidden="1">
      <c r="A790" s="42" t="s">
        <v>944</v>
      </c>
      <c r="B790" s="55" t="s">
        <v>945</v>
      </c>
      <c r="C790" s="73">
        <f>+'[1]GAS'!C790+'[2]GAS'!C790+'[3]GAS'!C790+'[4]GAS'!C790</f>
        <v>0</v>
      </c>
      <c r="D790" s="73">
        <f>+'[1]GAS'!D790+'[2]GAS'!D790+'[3]GAS'!D790+'[4]GAS'!D790</f>
        <v>0</v>
      </c>
      <c r="E790" s="35">
        <f t="shared" si="83"/>
        <v>0</v>
      </c>
      <c r="F790" s="36">
        <f t="shared" si="86"/>
        <v>0</v>
      </c>
      <c r="G790" s="73">
        <f>+'[1]GAS'!G790+'[2]GAS'!G790+'[3]GAS'!G790+'[4]GAS'!G790</f>
        <v>0</v>
      </c>
      <c r="H790" s="73">
        <f>+'[1]GAS'!H790+'[2]GAS'!H790+'[3]GAS'!H790+'[4]GAS'!H790</f>
        <v>0</v>
      </c>
      <c r="I790" s="36">
        <f t="shared" si="87"/>
        <v>0</v>
      </c>
      <c r="J790" s="73">
        <f>+'[1]GAS'!J790+'[2]GAS'!J790+'[3]GAS'!J790+'[4]GAS'!J790</f>
        <v>0</v>
      </c>
      <c r="K790" s="36">
        <f t="shared" si="81"/>
        <v>0</v>
      </c>
      <c r="L790" s="34">
        <f t="shared" si="84"/>
        <v>0</v>
      </c>
      <c r="M790" s="37">
        <f t="shared" si="82"/>
        <v>0</v>
      </c>
      <c r="N790" s="32">
        <f t="shared" si="85"/>
        <v>0</v>
      </c>
    </row>
    <row r="791" spans="1:14" ht="12.75" hidden="1">
      <c r="A791" s="42" t="s">
        <v>946</v>
      </c>
      <c r="B791" s="55" t="s">
        <v>947</v>
      </c>
      <c r="C791" s="73">
        <f>+'[1]GAS'!C791+'[2]GAS'!C791+'[3]GAS'!C791+'[4]GAS'!C791</f>
        <v>0</v>
      </c>
      <c r="D791" s="73">
        <f>+'[1]GAS'!D791+'[2]GAS'!D791+'[3]GAS'!D791+'[4]GAS'!D791</f>
        <v>0</v>
      </c>
      <c r="E791" s="35">
        <f t="shared" si="83"/>
        <v>0</v>
      </c>
      <c r="F791" s="36">
        <f t="shared" si="86"/>
        <v>0</v>
      </c>
      <c r="G791" s="73">
        <f>+'[1]GAS'!G791+'[2]GAS'!G791+'[3]GAS'!G791+'[4]GAS'!G791</f>
        <v>0</v>
      </c>
      <c r="H791" s="73">
        <f>+'[1]GAS'!H791+'[2]GAS'!H791+'[3]GAS'!H791+'[4]GAS'!H791</f>
        <v>0</v>
      </c>
      <c r="I791" s="36">
        <f t="shared" si="87"/>
        <v>0</v>
      </c>
      <c r="J791" s="73">
        <f>+'[1]GAS'!J791+'[2]GAS'!J791+'[3]GAS'!J791+'[4]GAS'!J791</f>
        <v>0</v>
      </c>
      <c r="K791" s="36">
        <f t="shared" si="81"/>
        <v>0</v>
      </c>
      <c r="L791" s="34">
        <f t="shared" si="84"/>
        <v>0</v>
      </c>
      <c r="M791" s="37">
        <f t="shared" si="82"/>
        <v>0</v>
      </c>
      <c r="N791" s="32">
        <f t="shared" si="85"/>
        <v>0</v>
      </c>
    </row>
    <row r="792" spans="1:14" ht="12.75" hidden="1">
      <c r="A792" s="47" t="s">
        <v>948</v>
      </c>
      <c r="B792" s="55" t="s">
        <v>949</v>
      </c>
      <c r="C792" s="73">
        <f>+'[1]GAS'!C792+'[2]GAS'!C792+'[3]GAS'!C792+'[4]GAS'!C792</f>
        <v>0</v>
      </c>
      <c r="D792" s="73">
        <f>+'[1]GAS'!D792+'[2]GAS'!D792+'[3]GAS'!D792+'[4]GAS'!D792</f>
        <v>0</v>
      </c>
      <c r="E792" s="35">
        <f t="shared" si="83"/>
        <v>0</v>
      </c>
      <c r="F792" s="36">
        <f t="shared" si="86"/>
        <v>0</v>
      </c>
      <c r="G792" s="73">
        <f>+'[1]GAS'!G792+'[2]GAS'!G792+'[3]GAS'!G792+'[4]GAS'!G792</f>
        <v>0</v>
      </c>
      <c r="H792" s="73">
        <f>+'[1]GAS'!H792+'[2]GAS'!H792+'[3]GAS'!H792+'[4]GAS'!H792</f>
        <v>0</v>
      </c>
      <c r="I792" s="36">
        <f t="shared" si="87"/>
        <v>0</v>
      </c>
      <c r="J792" s="73">
        <f>+'[1]GAS'!J792+'[2]GAS'!J792+'[3]GAS'!J792+'[4]GAS'!J792</f>
        <v>0</v>
      </c>
      <c r="K792" s="36">
        <f t="shared" si="81"/>
        <v>0</v>
      </c>
      <c r="L792" s="34">
        <f t="shared" si="84"/>
        <v>0</v>
      </c>
      <c r="M792" s="37">
        <f t="shared" si="82"/>
        <v>0</v>
      </c>
      <c r="N792" s="32">
        <f t="shared" si="85"/>
        <v>0</v>
      </c>
    </row>
    <row r="793" spans="1:14" ht="12.75" hidden="1">
      <c r="A793" s="47" t="s">
        <v>950</v>
      </c>
      <c r="B793" s="55" t="s">
        <v>951</v>
      </c>
      <c r="C793" s="73">
        <f>+'[1]GAS'!C793+'[2]GAS'!C793+'[3]GAS'!C793+'[4]GAS'!C793</f>
        <v>0</v>
      </c>
      <c r="D793" s="73">
        <f>+'[1]GAS'!D793+'[2]GAS'!D793+'[3]GAS'!D793+'[4]GAS'!D793</f>
        <v>0</v>
      </c>
      <c r="E793" s="35">
        <f t="shared" si="83"/>
        <v>0</v>
      </c>
      <c r="F793" s="36">
        <f t="shared" si="86"/>
        <v>0</v>
      </c>
      <c r="G793" s="73">
        <f>+'[1]GAS'!G793+'[2]GAS'!G793+'[3]GAS'!G793+'[4]GAS'!G793</f>
        <v>0</v>
      </c>
      <c r="H793" s="73">
        <f>+'[1]GAS'!H793+'[2]GAS'!H793+'[3]GAS'!H793+'[4]GAS'!H793</f>
        <v>0</v>
      </c>
      <c r="I793" s="36">
        <f t="shared" si="87"/>
        <v>0</v>
      </c>
      <c r="J793" s="73">
        <f>+'[1]GAS'!J793+'[2]GAS'!J793+'[3]GAS'!J793+'[4]GAS'!J793</f>
        <v>0</v>
      </c>
      <c r="K793" s="36">
        <f t="shared" si="81"/>
        <v>0</v>
      </c>
      <c r="L793" s="34">
        <f t="shared" si="84"/>
        <v>0</v>
      </c>
      <c r="M793" s="37">
        <f t="shared" si="82"/>
        <v>0</v>
      </c>
      <c r="N793" s="32">
        <f t="shared" si="85"/>
        <v>0</v>
      </c>
    </row>
    <row r="794" spans="1:14" ht="12.75" hidden="1">
      <c r="A794" s="47" t="s">
        <v>952</v>
      </c>
      <c r="B794" s="55" t="s">
        <v>1657</v>
      </c>
      <c r="C794" s="73">
        <f>+'[1]GAS'!C794+'[2]GAS'!C794+'[3]GAS'!C794+'[4]GAS'!C794</f>
        <v>0</v>
      </c>
      <c r="D794" s="73">
        <f>+'[1]GAS'!D794+'[2]GAS'!D794+'[3]GAS'!D794+'[4]GAS'!D794</f>
        <v>0</v>
      </c>
      <c r="E794" s="35">
        <f t="shared" si="83"/>
        <v>0</v>
      </c>
      <c r="F794" s="36">
        <f t="shared" si="86"/>
        <v>0</v>
      </c>
      <c r="G794" s="73">
        <f>+'[1]GAS'!G794+'[2]GAS'!G794+'[3]GAS'!G794+'[4]GAS'!G794</f>
        <v>0</v>
      </c>
      <c r="H794" s="73">
        <f>+'[1]GAS'!H794+'[2]GAS'!H794+'[3]GAS'!H794+'[4]GAS'!H794</f>
        <v>0</v>
      </c>
      <c r="I794" s="36">
        <f t="shared" si="87"/>
        <v>0</v>
      </c>
      <c r="J794" s="73">
        <f>+'[1]GAS'!J794+'[2]GAS'!J794+'[3]GAS'!J794+'[4]GAS'!J794</f>
        <v>0</v>
      </c>
      <c r="K794" s="36">
        <f t="shared" si="81"/>
        <v>0</v>
      </c>
      <c r="L794" s="34">
        <f t="shared" si="84"/>
        <v>0</v>
      </c>
      <c r="M794" s="37">
        <f t="shared" si="82"/>
        <v>0</v>
      </c>
      <c r="N794" s="32">
        <f t="shared" si="85"/>
        <v>0</v>
      </c>
    </row>
    <row r="795" spans="1:14" ht="12.75" hidden="1">
      <c r="A795" s="47" t="s">
        <v>953</v>
      </c>
      <c r="B795" s="55" t="s">
        <v>1663</v>
      </c>
      <c r="C795" s="73">
        <f>+'[1]GAS'!C795+'[2]GAS'!C795+'[3]GAS'!C795+'[4]GAS'!C795</f>
        <v>0</v>
      </c>
      <c r="D795" s="73">
        <f>+'[1]GAS'!D795+'[2]GAS'!D795+'[3]GAS'!D795+'[4]GAS'!D795</f>
        <v>0</v>
      </c>
      <c r="E795" s="35">
        <f t="shared" si="83"/>
        <v>0</v>
      </c>
      <c r="F795" s="36">
        <f t="shared" si="86"/>
        <v>0</v>
      </c>
      <c r="G795" s="73">
        <f>+'[1]GAS'!G795+'[2]GAS'!G795+'[3]GAS'!G795+'[4]GAS'!G795</f>
        <v>0</v>
      </c>
      <c r="H795" s="73">
        <f>+'[1]GAS'!H795+'[2]GAS'!H795+'[3]GAS'!H795+'[4]GAS'!H795</f>
        <v>0</v>
      </c>
      <c r="I795" s="36">
        <f t="shared" si="87"/>
        <v>0</v>
      </c>
      <c r="J795" s="73">
        <f>+'[1]GAS'!J795+'[2]GAS'!J795+'[3]GAS'!J795+'[4]GAS'!J795</f>
        <v>0</v>
      </c>
      <c r="K795" s="36">
        <f t="shared" si="81"/>
        <v>0</v>
      </c>
      <c r="L795" s="34">
        <f t="shared" si="84"/>
        <v>0</v>
      </c>
      <c r="M795" s="37">
        <f t="shared" si="82"/>
        <v>0</v>
      </c>
      <c r="N795" s="32">
        <f t="shared" si="85"/>
        <v>0</v>
      </c>
    </row>
    <row r="796" spans="1:14" ht="12.75" hidden="1">
      <c r="A796" s="47" t="s">
        <v>954</v>
      </c>
      <c r="B796" s="55" t="s">
        <v>955</v>
      </c>
      <c r="C796" s="73">
        <f>+'[1]GAS'!C796+'[2]GAS'!C796+'[3]GAS'!C796+'[4]GAS'!C796</f>
        <v>0</v>
      </c>
      <c r="D796" s="73">
        <f>+'[1]GAS'!D796+'[2]GAS'!D796+'[3]GAS'!D796+'[4]GAS'!D796</f>
        <v>0</v>
      </c>
      <c r="E796" s="35"/>
      <c r="F796" s="36"/>
      <c r="G796" s="73">
        <f>+'[1]GAS'!G796+'[2]GAS'!G796+'[3]GAS'!G796+'[4]GAS'!G796</f>
        <v>0</v>
      </c>
      <c r="H796" s="73">
        <f>+'[1]GAS'!H796+'[2]GAS'!H796+'[3]GAS'!H796+'[4]GAS'!H796</f>
        <v>0</v>
      </c>
      <c r="I796" s="36"/>
      <c r="J796" s="73">
        <f>+'[1]GAS'!J796+'[2]GAS'!J796+'[3]GAS'!J796+'[4]GAS'!J796</f>
        <v>0</v>
      </c>
      <c r="K796" s="36"/>
      <c r="L796" s="34"/>
      <c r="M796" s="37"/>
      <c r="N796" s="32"/>
    </row>
    <row r="797" spans="1:14" ht="12.75" hidden="1">
      <c r="A797" s="47" t="s">
        <v>956</v>
      </c>
      <c r="B797" s="55" t="s">
        <v>1686</v>
      </c>
      <c r="C797" s="73">
        <f>+'[1]GAS'!C797+'[2]GAS'!C797+'[3]GAS'!C797+'[4]GAS'!C797</f>
        <v>0</v>
      </c>
      <c r="D797" s="73">
        <f>+'[1]GAS'!D797+'[2]GAS'!D797+'[3]GAS'!D797+'[4]GAS'!D797</f>
        <v>0</v>
      </c>
      <c r="E797" s="35"/>
      <c r="F797" s="36"/>
      <c r="G797" s="73">
        <f>+'[1]GAS'!G797+'[2]GAS'!G797+'[3]GAS'!G797+'[4]GAS'!G797</f>
        <v>0</v>
      </c>
      <c r="H797" s="73">
        <f>+'[1]GAS'!H797+'[2]GAS'!H797+'[3]GAS'!H797+'[4]GAS'!H797</f>
        <v>0</v>
      </c>
      <c r="I797" s="36"/>
      <c r="J797" s="73">
        <f>+'[1]GAS'!J797+'[2]GAS'!J797+'[3]GAS'!J797+'[4]GAS'!J797</f>
        <v>0</v>
      </c>
      <c r="K797" s="36"/>
      <c r="L797" s="34"/>
      <c r="M797" s="37"/>
      <c r="N797" s="32"/>
    </row>
    <row r="798" spans="1:14" ht="12.75" hidden="1">
      <c r="A798" s="47" t="s">
        <v>957</v>
      </c>
      <c r="B798" s="55" t="s">
        <v>1690</v>
      </c>
      <c r="C798" s="73">
        <f>+'[1]GAS'!C798+'[2]GAS'!C798+'[3]GAS'!C798+'[4]GAS'!C798</f>
        <v>0</v>
      </c>
      <c r="D798" s="73">
        <f>+'[1]GAS'!D798+'[2]GAS'!D798+'[3]GAS'!D798+'[4]GAS'!D798</f>
        <v>0</v>
      </c>
      <c r="E798" s="35">
        <f>SUM(C798:D798)</f>
        <v>0</v>
      </c>
      <c r="F798" s="36">
        <f t="shared" si="86"/>
        <v>0</v>
      </c>
      <c r="G798" s="73">
        <f>+'[1]GAS'!G798+'[2]GAS'!G798+'[3]GAS'!G798+'[4]GAS'!G798</f>
        <v>0</v>
      </c>
      <c r="H798" s="73">
        <f>+'[1]GAS'!H798+'[2]GAS'!H798+'[3]GAS'!H798+'[4]GAS'!H798</f>
        <v>0</v>
      </c>
      <c r="I798" s="36">
        <f t="shared" si="87"/>
        <v>0</v>
      </c>
      <c r="J798" s="73">
        <f>+'[1]GAS'!J798+'[2]GAS'!J798+'[3]GAS'!J798+'[4]GAS'!J798</f>
        <v>0</v>
      </c>
      <c r="K798" s="36">
        <f>IF(OR(J798=0,E798=0),0,J798/E798)*100</f>
        <v>0</v>
      </c>
      <c r="L798" s="34">
        <f>SUM(H798+J798)</f>
        <v>0</v>
      </c>
      <c r="M798" s="37">
        <f>IF(OR(L798=0,E798=0),0,L798/E798)*100</f>
        <v>0</v>
      </c>
      <c r="N798" s="32">
        <f>SUM(E798-L798)</f>
        <v>0</v>
      </c>
    </row>
    <row r="799" spans="1:14" ht="12.75" hidden="1">
      <c r="A799" s="47" t="s">
        <v>958</v>
      </c>
      <c r="B799" s="55" t="s">
        <v>959</v>
      </c>
      <c r="C799" s="73">
        <f>+'[1]GAS'!C799+'[2]GAS'!C799+'[3]GAS'!C799+'[4]GAS'!C799</f>
        <v>0</v>
      </c>
      <c r="D799" s="73">
        <f>+'[1]GAS'!D799+'[2]GAS'!D799+'[3]GAS'!D799+'[4]GAS'!D799</f>
        <v>0</v>
      </c>
      <c r="E799" s="35">
        <f>SUM(C799:D799)</f>
        <v>0</v>
      </c>
      <c r="F799" s="36">
        <f>IF(OR(E799=0,E$805=0),0,E799/E$805)*100</f>
        <v>0</v>
      </c>
      <c r="G799" s="73">
        <f>+'[1]GAS'!G799+'[2]GAS'!G799+'[3]GAS'!G799+'[4]GAS'!G799</f>
        <v>0</v>
      </c>
      <c r="H799" s="73">
        <f>+'[1]GAS'!H799+'[2]GAS'!H799+'[3]GAS'!H799+'[4]GAS'!H799</f>
        <v>0</v>
      </c>
      <c r="I799" s="36">
        <f>IF(OR(H799=0,E799=0),0,H799/E799)*100</f>
        <v>0</v>
      </c>
      <c r="J799" s="73">
        <f>+'[1]GAS'!J799+'[2]GAS'!J799+'[3]GAS'!J799+'[4]GAS'!J799</f>
        <v>0</v>
      </c>
      <c r="K799" s="36">
        <f>IF(OR(J799=0,E799=0),0,J799/E799)*100</f>
        <v>0</v>
      </c>
      <c r="L799" s="34">
        <f>SUM(H799+J799)</f>
        <v>0</v>
      </c>
      <c r="M799" s="37">
        <f>IF(OR(L799=0,E799=0),0,L799/E799)*100</f>
        <v>0</v>
      </c>
      <c r="N799" s="32">
        <f>SUM(E799-L799)</f>
        <v>0</v>
      </c>
    </row>
    <row r="800" spans="1:14" ht="12.75" hidden="1">
      <c r="A800" s="47" t="s">
        <v>960</v>
      </c>
      <c r="B800" s="55" t="s">
        <v>961</v>
      </c>
      <c r="C800" s="73">
        <f>+'[1]GAS'!C800+'[2]GAS'!C800+'[3]GAS'!C800+'[4]GAS'!C800</f>
        <v>0</v>
      </c>
      <c r="D800" s="73">
        <f>+'[1]GAS'!D800+'[2]GAS'!D800+'[3]GAS'!D800+'[4]GAS'!D800</f>
        <v>0</v>
      </c>
      <c r="E800" s="35"/>
      <c r="F800" s="36"/>
      <c r="G800" s="73">
        <f>+'[1]GAS'!G800+'[2]GAS'!G800+'[3]GAS'!G800+'[4]GAS'!G800</f>
        <v>0</v>
      </c>
      <c r="H800" s="73">
        <f>+'[1]GAS'!H800+'[2]GAS'!H800+'[3]GAS'!H800+'[4]GAS'!H800</f>
        <v>0</v>
      </c>
      <c r="I800" s="36"/>
      <c r="J800" s="73">
        <f>+'[1]GAS'!J800+'[2]GAS'!J800+'[3]GAS'!J800+'[4]GAS'!J800</f>
        <v>0</v>
      </c>
      <c r="K800" s="36"/>
      <c r="L800" s="34"/>
      <c r="M800" s="37"/>
      <c r="N800" s="32"/>
    </row>
    <row r="801" spans="1:14" ht="12.75" hidden="1">
      <c r="A801" s="25" t="s">
        <v>962</v>
      </c>
      <c r="B801" s="26" t="s">
        <v>963</v>
      </c>
      <c r="C801" s="73">
        <f>+'[1]GAS'!C801+'[2]GAS'!C801+'[3]GAS'!C801+'[4]GAS'!C801</f>
        <v>0</v>
      </c>
      <c r="D801" s="73">
        <f>+'[1]GAS'!D801+'[2]GAS'!D801+'[3]GAS'!D801+'[4]GAS'!D801</f>
        <v>0</v>
      </c>
      <c r="E801" s="28">
        <f t="shared" si="83"/>
        <v>0</v>
      </c>
      <c r="F801" s="29">
        <f t="shared" si="86"/>
        <v>0</v>
      </c>
      <c r="G801" s="73">
        <f>+'[1]GAS'!G801+'[2]GAS'!G801+'[3]GAS'!G801+'[4]GAS'!G801</f>
        <v>0</v>
      </c>
      <c r="H801" s="73">
        <f>+'[1]GAS'!H801+'[2]GAS'!H801+'[3]GAS'!H801+'[4]GAS'!H801</f>
        <v>0</v>
      </c>
      <c r="I801" s="29">
        <f t="shared" si="87"/>
        <v>0</v>
      </c>
      <c r="J801" s="73">
        <f>+'[1]GAS'!J801+'[2]GAS'!J801+'[3]GAS'!J801+'[4]GAS'!J801</f>
        <v>0</v>
      </c>
      <c r="K801" s="29">
        <f t="shared" si="81"/>
        <v>0</v>
      </c>
      <c r="L801" s="20">
        <f t="shared" si="84"/>
        <v>0</v>
      </c>
      <c r="M801" s="30">
        <f t="shared" si="82"/>
        <v>0</v>
      </c>
      <c r="N801" s="26">
        <f t="shared" si="85"/>
        <v>0</v>
      </c>
    </row>
    <row r="802" spans="1:14" ht="12.75" hidden="1">
      <c r="A802" s="25" t="s">
        <v>964</v>
      </c>
      <c r="B802" s="26" t="s">
        <v>1716</v>
      </c>
      <c r="C802" s="73">
        <f>+'[1]GAS'!C802+'[2]GAS'!C802+'[3]GAS'!C802+'[4]GAS'!C802</f>
        <v>0</v>
      </c>
      <c r="D802" s="73">
        <f>+'[1]GAS'!D802+'[2]GAS'!D802+'[3]GAS'!D802+'[4]GAS'!D802</f>
        <v>0</v>
      </c>
      <c r="E802" s="28">
        <f t="shared" si="83"/>
        <v>0</v>
      </c>
      <c r="F802" s="29">
        <f t="shared" si="86"/>
        <v>0</v>
      </c>
      <c r="G802" s="73">
        <f>+'[1]GAS'!G802+'[2]GAS'!G802+'[3]GAS'!G802+'[4]GAS'!G802</f>
        <v>0</v>
      </c>
      <c r="H802" s="73">
        <f>+'[1]GAS'!H802+'[2]GAS'!H802+'[3]GAS'!H802+'[4]GAS'!H802</f>
        <v>0</v>
      </c>
      <c r="I802" s="29">
        <f t="shared" si="87"/>
        <v>0</v>
      </c>
      <c r="J802" s="73">
        <f>+'[1]GAS'!J802+'[2]GAS'!J802+'[3]GAS'!J802+'[4]GAS'!J802</f>
        <v>0</v>
      </c>
      <c r="K802" s="29">
        <f t="shared" si="81"/>
        <v>0</v>
      </c>
      <c r="L802" s="20">
        <f t="shared" si="84"/>
        <v>0</v>
      </c>
      <c r="M802" s="30">
        <f t="shared" si="82"/>
        <v>0</v>
      </c>
      <c r="N802" s="26">
        <f t="shared" si="85"/>
        <v>0</v>
      </c>
    </row>
    <row r="803" spans="1:14" ht="12.75" hidden="1">
      <c r="A803" s="25" t="s">
        <v>965</v>
      </c>
      <c r="B803" s="26" t="s">
        <v>1718</v>
      </c>
      <c r="C803" s="73">
        <f>+'[1]GAS'!C803+'[2]GAS'!C803+'[3]GAS'!C803+'[4]GAS'!C803</f>
        <v>0</v>
      </c>
      <c r="D803" s="73">
        <f>+'[1]GAS'!D803+'[2]GAS'!D803+'[3]GAS'!D803+'[4]GAS'!D803</f>
        <v>0</v>
      </c>
      <c r="E803" s="28">
        <f t="shared" si="83"/>
        <v>0</v>
      </c>
      <c r="F803" s="29">
        <f t="shared" si="86"/>
        <v>0</v>
      </c>
      <c r="G803" s="73">
        <f>+'[1]GAS'!G803+'[2]GAS'!G803+'[3]GAS'!G803+'[4]GAS'!G803</f>
        <v>0</v>
      </c>
      <c r="H803" s="73">
        <f>+'[1]GAS'!H803+'[2]GAS'!H803+'[3]GAS'!H803+'[4]GAS'!H803</f>
        <v>0</v>
      </c>
      <c r="I803" s="29">
        <f t="shared" si="87"/>
        <v>0</v>
      </c>
      <c r="J803" s="73">
        <f>+'[1]GAS'!J803+'[2]GAS'!J803+'[3]GAS'!J803+'[4]GAS'!J803</f>
        <v>0</v>
      </c>
      <c r="K803" s="29">
        <f t="shared" si="81"/>
        <v>0</v>
      </c>
      <c r="L803" s="20">
        <f t="shared" si="84"/>
        <v>0</v>
      </c>
      <c r="M803" s="30">
        <f t="shared" si="82"/>
        <v>0</v>
      </c>
      <c r="N803" s="26">
        <f t="shared" si="85"/>
        <v>0</v>
      </c>
    </row>
    <row r="804" spans="1:14" ht="12.75" hidden="1">
      <c r="A804" s="25" t="s">
        <v>966</v>
      </c>
      <c r="B804" s="26" t="s">
        <v>967</v>
      </c>
      <c r="C804" s="73">
        <f>+'[1]GAS'!C804+'[2]GAS'!C804+'[3]GAS'!C804+'[4]GAS'!C804</f>
        <v>0</v>
      </c>
      <c r="D804" s="73">
        <f>+'[1]GAS'!D804+'[2]GAS'!D804+'[3]GAS'!D804+'[4]GAS'!D804</f>
        <v>0</v>
      </c>
      <c r="E804" s="28">
        <f t="shared" si="83"/>
        <v>0</v>
      </c>
      <c r="F804" s="29">
        <f t="shared" si="86"/>
        <v>0</v>
      </c>
      <c r="G804" s="73">
        <f>+'[1]GAS'!G804+'[2]GAS'!G804+'[3]GAS'!G804+'[4]GAS'!G804</f>
        <v>0</v>
      </c>
      <c r="H804" s="73">
        <f>+'[1]GAS'!H804+'[2]GAS'!H804+'[3]GAS'!H804+'[4]GAS'!H804</f>
        <v>0</v>
      </c>
      <c r="I804" s="29">
        <f t="shared" si="87"/>
        <v>0</v>
      </c>
      <c r="J804" s="73">
        <f>+'[1]GAS'!J804+'[2]GAS'!J804+'[3]GAS'!J804+'[4]GAS'!J804</f>
        <v>0</v>
      </c>
      <c r="K804" s="29">
        <f t="shared" si="81"/>
        <v>0</v>
      </c>
      <c r="L804" s="20">
        <f t="shared" si="84"/>
        <v>0</v>
      </c>
      <c r="M804" s="30">
        <f t="shared" si="82"/>
        <v>0</v>
      </c>
      <c r="N804" s="26">
        <f t="shared" si="85"/>
        <v>0</v>
      </c>
    </row>
    <row r="805" spans="1:14" ht="13.5" thickBot="1">
      <c r="A805" s="56" t="s">
        <v>968</v>
      </c>
      <c r="B805" s="57" t="s">
        <v>969</v>
      </c>
      <c r="C805" s="115">
        <f>+'[1]GAS'!C805+'[2]GAS'!C805+'[3]GAS'!C805+'[4]GAS'!C805</f>
        <v>123496151.48600002</v>
      </c>
      <c r="D805" s="115">
        <f>+'[1]GAS'!D805+'[2]GAS'!D805+'[3]GAS'!D805+'[4]GAS'!D805</f>
        <v>449200.00000000023</v>
      </c>
      <c r="E805" s="59">
        <f t="shared" si="83"/>
        <v>123945351.48600002</v>
      </c>
      <c r="F805" s="60">
        <f t="shared" si="86"/>
        <v>100</v>
      </c>
      <c r="G805" s="115">
        <f>+'[1]GAS'!G805+'[2]GAS'!G805+'[3]GAS'!G805+'[4]GAS'!G805</f>
        <v>4956801.651999999</v>
      </c>
      <c r="H805" s="115">
        <f>+'[1]GAS'!H805+'[2]GAS'!H805+'[3]GAS'!H805+'[4]GAS'!H805</f>
        <v>103803502.461</v>
      </c>
      <c r="I805" s="60">
        <f t="shared" si="87"/>
        <v>83.74941150796195</v>
      </c>
      <c r="J805" s="115">
        <f>+'[1]GAS'!J805+'[2]GAS'!J805+'[3]GAS'!J805+'[4]GAS'!J805</f>
        <v>2644475.479</v>
      </c>
      <c r="K805" s="60">
        <f t="shared" si="81"/>
        <v>2.1335818143197574</v>
      </c>
      <c r="L805" s="58">
        <f t="shared" si="84"/>
        <v>106447977.94</v>
      </c>
      <c r="M805" s="61">
        <f t="shared" si="82"/>
        <v>85.88299332228172</v>
      </c>
      <c r="N805" s="62">
        <f t="shared" si="85"/>
        <v>17497373.54600002</v>
      </c>
    </row>
  </sheetData>
  <mergeCells count="5">
    <mergeCell ref="C5:E5"/>
    <mergeCell ref="C1:N1"/>
    <mergeCell ref="C2:N2"/>
    <mergeCell ref="C3:N3"/>
    <mergeCell ref="C4:N4"/>
  </mergeCells>
  <printOptions horizontalCentered="1" verticalCentered="1"/>
  <pageMargins left="0" right="0" top="0" bottom="0.3937007874015748" header="0" footer="0"/>
  <pageSetup horizontalDpi="600" verticalDpi="600" orientation="landscape" scale="80" r:id="rId1"/>
  <headerFooter alignWithMargins="0">
    <oddFooter>&amp;L&amp;P/&amp;N&amp;R&amp;Z&amp;F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de Bogota D.C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de Bogota</dc:creator>
  <cp:keywords/>
  <dc:description/>
  <cp:lastModifiedBy>Contraloria de Bogota</cp:lastModifiedBy>
  <cp:lastPrinted>2004-03-25T21:52:51Z</cp:lastPrinted>
  <dcterms:created xsi:type="dcterms:W3CDTF">2004-03-25T21:35:39Z</dcterms:created>
  <dcterms:modified xsi:type="dcterms:W3CDTF">2004-03-25T21:52:56Z</dcterms:modified>
  <cp:category/>
  <cp:version/>
  <cp:contentType/>
  <cp:contentStatus/>
</cp:coreProperties>
</file>